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4440" tabRatio="500" activeTab="3"/>
  </bookViews>
  <sheets>
    <sheet name="Bullet Data Compiled" sheetId="1" r:id="rId1"/>
    <sheet name="Sierra 8815" sheetId="2" r:id="rId2"/>
    <sheet name="Hornady 45177" sheetId="3" r:id="rId3"/>
    <sheet name="Extreme 230GRRNP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4" l="1"/>
  <c r="K10" i="4"/>
  <c r="K9" i="4"/>
  <c r="K8" i="4"/>
  <c r="K7" i="4"/>
  <c r="K6" i="4"/>
  <c r="K5" i="4"/>
  <c r="K4" i="4"/>
  <c r="K3" i="4"/>
  <c r="K2" i="4"/>
  <c r="N11" i="3"/>
  <c r="N10" i="3"/>
  <c r="N9" i="3"/>
  <c r="N8" i="3"/>
  <c r="N7" i="3"/>
  <c r="N6" i="3"/>
  <c r="N5" i="3"/>
  <c r="N4" i="3"/>
  <c r="N3" i="3"/>
  <c r="N2" i="3"/>
  <c r="K11" i="3"/>
  <c r="K10" i="3"/>
  <c r="K9" i="3"/>
  <c r="K8" i="3"/>
  <c r="K7" i="3"/>
  <c r="K6" i="3"/>
  <c r="K5" i="3"/>
  <c r="K4" i="3"/>
  <c r="K3" i="3"/>
  <c r="K2" i="3"/>
  <c r="N11" i="2"/>
  <c r="N10" i="2"/>
  <c r="N9" i="2"/>
  <c r="N8" i="2"/>
  <c r="N7" i="2"/>
  <c r="N6" i="2"/>
  <c r="N5" i="2"/>
  <c r="N4" i="2"/>
  <c r="N3" i="2"/>
  <c r="N2" i="2"/>
  <c r="K11" i="2"/>
  <c r="K10" i="2"/>
  <c r="K9" i="2"/>
  <c r="K8" i="2"/>
  <c r="K7" i="2"/>
  <c r="K6" i="2"/>
  <c r="K5" i="2"/>
  <c r="K4" i="2"/>
  <c r="K3" i="2"/>
  <c r="K2" i="2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AB4" i="1"/>
  <c r="Y4" i="1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Q4" i="1"/>
</calcChain>
</file>

<file path=xl/sharedStrings.xml><?xml version="1.0" encoding="utf-8"?>
<sst xmlns="http://schemas.openxmlformats.org/spreadsheetml/2006/main" count="105" uniqueCount="82">
  <si>
    <t>Bullet Identification</t>
  </si>
  <si>
    <t>Avg. Weight in Grains</t>
  </si>
  <si>
    <t>Standard Deviation Weight in Grains</t>
  </si>
  <si>
    <t>Avg. Diameter 300 Degrees F</t>
  </si>
  <si>
    <t>300F Dia. S.D.</t>
  </si>
  <si>
    <t>Avg. Diameter Room Temperature in Inches</t>
  </si>
  <si>
    <t>Weight Sample Size in Items</t>
  </si>
  <si>
    <t>Avg. Dia. -40C</t>
  </si>
  <si>
    <t>Min. Dia. -40C</t>
  </si>
  <si>
    <t>-40C Dia. S.D.</t>
  </si>
  <si>
    <t>Max. Dia. -40C</t>
  </si>
  <si>
    <t>Min. Dia. 300F</t>
  </si>
  <si>
    <t>Max. Dia. 300F</t>
  </si>
  <si>
    <t>Min. Dia. Room Temp.</t>
  </si>
  <si>
    <t>Max. Dia. Room Temp</t>
  </si>
  <si>
    <t>Min. Weight in Grains</t>
  </si>
  <si>
    <t>Max. Weight in Grains</t>
  </si>
  <si>
    <t>Temperature Test Sample Size in Items</t>
  </si>
  <si>
    <t>Hornady .451 Diameter Bullets - 230 Grain FMJERN</t>
  </si>
  <si>
    <t xml:space="preserve">Sierra .4515 Diameter Bullets - 230 Grain JHP </t>
  </si>
  <si>
    <t>Sierra .4515 Diameter Bullets - 230 Grain FMJ</t>
  </si>
  <si>
    <t>Hornady .451 Diameter Bullets - 230 Grain XTP HP</t>
  </si>
  <si>
    <t>Rate of Thermal change (Delta T)</t>
  </si>
  <si>
    <t>Middle Weight in Grains</t>
  </si>
  <si>
    <t>Maximum Delta in Grains</t>
  </si>
  <si>
    <t>Avg. Distance from Stated Diameter</t>
  </si>
  <si>
    <t>Avg. Distance from Stated Length</t>
  </si>
  <si>
    <t>Maximum Variance in One Sample Bullet Diameter</t>
  </si>
  <si>
    <t>Max. Variance in One Sample Bullet Length</t>
  </si>
  <si>
    <t>Stated Target Diameter</t>
  </si>
  <si>
    <t>Stated Target Length</t>
  </si>
  <si>
    <t>Median Dia. Room Temp</t>
  </si>
  <si>
    <t>Standard Deviation (Avg from 4 sets) in Thousandths</t>
  </si>
  <si>
    <t>Maximum Diameter Delta of Total Samples Room Temp.</t>
  </si>
  <si>
    <t>Sierra 8815 230 FMJRN</t>
  </si>
  <si>
    <t>Projectile Number</t>
  </si>
  <si>
    <t>Dia. High Room Temp</t>
  </si>
  <si>
    <t>Dia. Low Room Temp</t>
  </si>
  <si>
    <t>Length High Room Temp</t>
  </si>
  <si>
    <t>Length Low Room  Temp</t>
  </si>
  <si>
    <t>Max Diameter Delta for One Projectile</t>
  </si>
  <si>
    <t>Number of "Consintric" Diameters</t>
  </si>
  <si>
    <t>7 (to 5 ten-thousandths)</t>
  </si>
  <si>
    <t>Max Length Delta for One Projectile</t>
  </si>
  <si>
    <t>Number of "Consintric" Lengths</t>
  </si>
  <si>
    <t>31 (Measured to 5 ten-thounsadths)</t>
  </si>
  <si>
    <t>NA</t>
  </si>
  <si>
    <t>Max. Len. Room Temp</t>
  </si>
  <si>
    <t>Avg. Len. Room Temp.</t>
  </si>
  <si>
    <t>Min. Len. Room Temp.</t>
  </si>
  <si>
    <t>Median Len. Room Temp.</t>
  </si>
  <si>
    <t>S.D. Len. Room Temp.</t>
  </si>
  <si>
    <t>Length Delta of All Samples Room Temp.</t>
  </si>
  <si>
    <t>Measured in Ten-Thousandths</t>
  </si>
  <si>
    <t>Hornady .451 230 gr. FMJ-RM #45177</t>
  </si>
  <si>
    <t>Measured to 5 Ten-Thousandths</t>
  </si>
  <si>
    <t>Max Length Delta for One Projectile Room Temp</t>
  </si>
  <si>
    <t>Diameter High (-75C)</t>
  </si>
  <si>
    <t>Diameter Low (-75C)</t>
  </si>
  <si>
    <t>Max Diameter Delta for One Projectile (-75C)</t>
  </si>
  <si>
    <t>Length High (-75C)</t>
  </si>
  <si>
    <t>Length Low (-75C)</t>
  </si>
  <si>
    <t>Max Length Delta for One Projectile (-75C)</t>
  </si>
  <si>
    <t>Diameter High (200C)</t>
  </si>
  <si>
    <t>Extreme Bullets 230GR RNP</t>
  </si>
  <si>
    <t xml:space="preserve">longest </t>
  </si>
  <si>
    <t>shortest</t>
  </si>
  <si>
    <t>fattest</t>
  </si>
  <si>
    <t>coloration</t>
  </si>
  <si>
    <t>flux</t>
  </si>
  <si>
    <t>core seperation</t>
  </si>
  <si>
    <t>Room Temp to -30C /10 Minutes</t>
  </si>
  <si>
    <t>Room Temp to 400 F /30 Minutes</t>
  </si>
  <si>
    <t>Exactly 4 projectiles of both the Sierra and the Hornady test groups</t>
  </si>
  <si>
    <t>There were definitely alloy or treatment differences in the projectiles</t>
  </si>
  <si>
    <t xml:space="preserve">The Sierras were a matt finish out of the oven, the Hornadys were </t>
  </si>
  <si>
    <t xml:space="preserve">shiny out of the oven, but quickly turned to a matt when pulled from </t>
  </si>
  <si>
    <t>the heat.</t>
  </si>
  <si>
    <t>leaked flux, and seperated core from jacket! on the high temp test.</t>
  </si>
  <si>
    <t>The X-Treme porjectiles (totally plated) did not leak or show any core seperation.</t>
  </si>
  <si>
    <t>Room Temp data Lost.</t>
  </si>
  <si>
    <t>Easily done at home…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</si>
</sst>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" fontId="0" fillId="0" borderId="0" xfId="0" applyNumberFormat="1" applyAlignment="1">
      <alignment vertical="center" wrapText="1"/>
    </xf>
    <xf numFmtId="0" fontId="1" fillId="0" borderId="0" xfId="0" quotePrefix="1" applyFont="1"/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</cellXfs>
  <cellStyles count="2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Hyperlink" xfId="1" builtinId="8"/>
    <cellStyle name="Normal" xfId="0" builtinId="0"/>
  </cellStyles>
  <dxfs count="11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workbookViewId="0">
      <selection activeCell="A35" sqref="A35"/>
    </sheetView>
  </sheetViews>
  <sheetFormatPr baseColWidth="10" defaultRowHeight="15" x14ac:dyDescent="0"/>
  <cols>
    <col min="1" max="2" width="55.83203125" customWidth="1"/>
    <col min="3" max="3" width="19.5" customWidth="1"/>
    <col min="4" max="4" width="19.33203125" customWidth="1"/>
    <col min="5" max="5" width="22.33203125" customWidth="1"/>
    <col min="6" max="6" width="22.1640625" customWidth="1"/>
    <col min="7" max="7" width="32.83203125" customWidth="1"/>
    <col min="8" max="8" width="25.6640625" customWidth="1"/>
    <col min="9" max="9" width="38.33203125" customWidth="1"/>
    <col min="10" max="10" width="20.1640625" customWidth="1"/>
    <col min="11" max="11" width="20.33203125" customWidth="1"/>
    <col min="12" max="13" width="49.5" customWidth="1"/>
    <col min="14" max="14" width="37.83203125" customWidth="1"/>
    <col min="15" max="15" width="44.5" customWidth="1"/>
    <col min="16" max="17" width="37.83203125" customWidth="1"/>
    <col min="18" max="18" width="44" customWidth="1"/>
    <col min="19" max="28" width="37.83203125" customWidth="1"/>
    <col min="29" max="29" width="25.83203125" customWidth="1"/>
    <col min="30" max="31" width="13.6640625" customWidth="1"/>
    <col min="32" max="32" width="12.83203125" customWidth="1"/>
    <col min="33" max="33" width="13.83203125" customWidth="1"/>
    <col min="34" max="34" width="14.6640625" customWidth="1"/>
    <col min="35" max="35" width="14" customWidth="1"/>
    <col min="36" max="36" width="15" customWidth="1"/>
    <col min="37" max="37" width="34" customWidth="1"/>
  </cols>
  <sheetData>
    <row r="1" spans="1:37" s="1" customFormat="1">
      <c r="A1" s="1" t="s">
        <v>0</v>
      </c>
      <c r="B1" s="1" t="s">
        <v>1</v>
      </c>
      <c r="C1" s="1" t="s">
        <v>16</v>
      </c>
      <c r="D1" s="1" t="s">
        <v>15</v>
      </c>
      <c r="E1" s="1" t="s">
        <v>24</v>
      </c>
      <c r="F1" s="1" t="s">
        <v>23</v>
      </c>
      <c r="G1" s="1" t="s">
        <v>2</v>
      </c>
      <c r="H1" s="1" t="s">
        <v>6</v>
      </c>
      <c r="I1" s="1" t="s">
        <v>5</v>
      </c>
      <c r="J1" s="1" t="s">
        <v>14</v>
      </c>
      <c r="K1" s="1" t="s">
        <v>13</v>
      </c>
      <c r="L1" s="1" t="s">
        <v>33</v>
      </c>
      <c r="M1" s="1" t="s">
        <v>41</v>
      </c>
      <c r="N1" s="1" t="s">
        <v>31</v>
      </c>
      <c r="O1" s="1" t="s">
        <v>32</v>
      </c>
      <c r="P1" s="1" t="s">
        <v>29</v>
      </c>
      <c r="Q1" s="1" t="s">
        <v>25</v>
      </c>
      <c r="R1" s="1" t="s">
        <v>27</v>
      </c>
      <c r="S1" s="1" t="s">
        <v>30</v>
      </c>
      <c r="T1" s="1" t="s">
        <v>26</v>
      </c>
      <c r="U1" s="1" t="s">
        <v>28</v>
      </c>
      <c r="V1" s="1" t="s">
        <v>44</v>
      </c>
      <c r="W1" s="1" t="s">
        <v>47</v>
      </c>
      <c r="X1" s="11" t="s">
        <v>49</v>
      </c>
      <c r="Y1" s="11" t="s">
        <v>50</v>
      </c>
      <c r="Z1" s="11" t="s">
        <v>48</v>
      </c>
      <c r="AA1" s="11" t="s">
        <v>51</v>
      </c>
      <c r="AB1" s="11" t="s">
        <v>52</v>
      </c>
      <c r="AC1" s="1" t="s">
        <v>3</v>
      </c>
      <c r="AD1" s="1" t="s">
        <v>12</v>
      </c>
      <c r="AE1" s="1" t="s">
        <v>11</v>
      </c>
      <c r="AF1" s="1" t="s">
        <v>4</v>
      </c>
      <c r="AG1" s="1" t="s">
        <v>7</v>
      </c>
      <c r="AH1" s="1" t="s">
        <v>10</v>
      </c>
      <c r="AI1" s="1" t="s">
        <v>8</v>
      </c>
      <c r="AJ1" s="8" t="s">
        <v>9</v>
      </c>
      <c r="AK1" s="1" t="s">
        <v>17</v>
      </c>
    </row>
    <row r="2" spans="1:37">
      <c r="A2" t="s">
        <v>18</v>
      </c>
      <c r="H2">
        <v>50</v>
      </c>
    </row>
    <row r="3" spans="1:37">
      <c r="A3" t="s">
        <v>19</v>
      </c>
    </row>
    <row r="4" spans="1:37">
      <c r="A4" t="s">
        <v>20</v>
      </c>
      <c r="H4">
        <v>50</v>
      </c>
      <c r="I4">
        <v>0.45160800000000001</v>
      </c>
      <c r="J4">
        <v>0.45300000000000001</v>
      </c>
      <c r="K4">
        <v>0.45</v>
      </c>
      <c r="L4">
        <v>3.0000000000000001E-3</v>
      </c>
      <c r="M4" t="s">
        <v>42</v>
      </c>
      <c r="N4">
        <v>0.45129999999999998</v>
      </c>
      <c r="O4">
        <v>4.5238399999999999</v>
      </c>
      <c r="P4">
        <v>0.45150000000000001</v>
      </c>
      <c r="Q4">
        <f>0.451608-0.4515</f>
        <v>1.0799999999999699E-4</v>
      </c>
      <c r="R4">
        <v>3.0000000000000001E-3</v>
      </c>
      <c r="S4" t="s">
        <v>46</v>
      </c>
      <c r="T4" t="s">
        <v>46</v>
      </c>
      <c r="U4">
        <v>1E-3</v>
      </c>
      <c r="V4" t="s">
        <v>45</v>
      </c>
      <c r="W4">
        <v>6345</v>
      </c>
      <c r="X4">
        <v>6315</v>
      </c>
      <c r="Y4">
        <f>(W4-X4)/2+X4</f>
        <v>6330</v>
      </c>
      <c r="Z4">
        <v>6334.24</v>
      </c>
      <c r="AA4">
        <v>6.1131500000000001</v>
      </c>
      <c r="AB4">
        <f>W4-X4</f>
        <v>30</v>
      </c>
      <c r="AK4">
        <v>50</v>
      </c>
    </row>
    <row r="5" spans="1:37">
      <c r="A5" t="s">
        <v>21</v>
      </c>
    </row>
    <row r="9" spans="1:37">
      <c r="D9" t="s">
        <v>22</v>
      </c>
    </row>
    <row r="10" spans="1:37">
      <c r="D10" t="s">
        <v>71</v>
      </c>
    </row>
    <row r="11" spans="1:37">
      <c r="D11" t="s">
        <v>72</v>
      </c>
    </row>
    <row r="13" spans="1:37">
      <c r="G13" s="2"/>
      <c r="H13" s="2"/>
    </row>
    <row r="14" spans="1:37">
      <c r="G14" s="3"/>
      <c r="H14" s="3"/>
    </row>
    <row r="15" spans="1:37">
      <c r="G15" s="3"/>
      <c r="H15" s="3"/>
    </row>
    <row r="16" spans="1:37">
      <c r="G16" s="3"/>
      <c r="H16" s="3"/>
    </row>
    <row r="19" spans="1:30">
      <c r="A19" t="s">
        <v>65</v>
      </c>
      <c r="G19" s="12"/>
      <c r="H19" s="4"/>
      <c r="I19" s="4"/>
      <c r="J19" s="4"/>
      <c r="K19" s="4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"/>
      <c r="AD19" s="12"/>
    </row>
    <row r="20" spans="1:30">
      <c r="A20" t="s">
        <v>66</v>
      </c>
      <c r="G20" s="12"/>
      <c r="H20" s="4"/>
      <c r="I20" s="4"/>
      <c r="J20" s="4"/>
      <c r="K20" s="4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"/>
      <c r="AD20" s="12"/>
    </row>
    <row r="21" spans="1:30">
      <c r="A21" t="s">
        <v>67</v>
      </c>
      <c r="G21" s="6"/>
      <c r="H21" s="6"/>
      <c r="I21" s="7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>
      <c r="A22" t="s">
        <v>68</v>
      </c>
      <c r="G22" s="6"/>
      <c r="H22" s="6"/>
      <c r="I22" s="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>
      <c r="A23" t="s">
        <v>69</v>
      </c>
      <c r="G23" s="6"/>
      <c r="H23" s="6"/>
      <c r="I23" s="7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>
      <c r="A24" t="s">
        <v>70</v>
      </c>
      <c r="G24" s="6"/>
      <c r="H24" s="6"/>
      <c r="I24" s="7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>
      <c r="G25" s="6"/>
      <c r="H25" s="6"/>
      <c r="I25" s="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>
      <c r="A26" t="s">
        <v>73</v>
      </c>
      <c r="G26" s="6"/>
      <c r="H26" s="6"/>
      <c r="I26" s="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>
      <c r="A27" t="s">
        <v>78</v>
      </c>
      <c r="G27" s="6"/>
      <c r="H27" s="6"/>
      <c r="I27" s="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>
      <c r="G28" s="6"/>
      <c r="H28" s="6"/>
      <c r="I28" s="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>
      <c r="A29" t="s">
        <v>74</v>
      </c>
      <c r="G29" s="6"/>
      <c r="H29" s="6"/>
      <c r="I29" s="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>
      <c r="A30" t="s">
        <v>75</v>
      </c>
      <c r="G30" s="6"/>
      <c r="H30" s="6"/>
      <c r="I30" s="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>
      <c r="A31" t="s">
        <v>76</v>
      </c>
      <c r="G31" s="6"/>
      <c r="H31" s="6"/>
      <c r="I31" s="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>
      <c r="A32" t="s">
        <v>77</v>
      </c>
      <c r="G32" s="6"/>
      <c r="H32" s="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>
      <c r="G33" s="6"/>
      <c r="H33" s="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>
      <c r="A34" t="s">
        <v>79</v>
      </c>
      <c r="G34" s="6"/>
      <c r="H34" s="6"/>
      <c r="I34" s="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>
      <c r="G35" s="6"/>
      <c r="H35" s="6"/>
      <c r="I35" s="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>
      <c r="G36" s="6"/>
      <c r="H36" s="6"/>
      <c r="I36" s="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>
      <c r="G37" s="6"/>
      <c r="H37" s="6"/>
      <c r="I37" s="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>
      <c r="G38" s="6"/>
      <c r="H38" s="6"/>
      <c r="I38" s="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>
      <c r="G39" s="6"/>
      <c r="H39" s="6"/>
      <c r="I39" s="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>
      <c r="G40" s="6"/>
      <c r="H40" s="6"/>
      <c r="I40" s="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</sheetData>
  <mergeCells count="2">
    <mergeCell ref="G19:G20"/>
    <mergeCell ref="AD19:AD2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K1" workbookViewId="0">
      <selection activeCell="Q6" sqref="Q6"/>
    </sheetView>
  </sheetViews>
  <sheetFormatPr baseColWidth="10" defaultRowHeight="15" x14ac:dyDescent="0"/>
  <cols>
    <col min="1" max="1" width="32.5" customWidth="1"/>
    <col min="2" max="2" width="19.33203125" style="10" customWidth="1"/>
    <col min="3" max="3" width="19.83203125" customWidth="1"/>
    <col min="4" max="4" width="19.1640625" customWidth="1"/>
    <col min="5" max="5" width="34.5" customWidth="1"/>
    <col min="6" max="6" width="22.33203125" customWidth="1"/>
    <col min="7" max="7" width="21.6640625" customWidth="1"/>
    <col min="8" max="8" width="41" customWidth="1"/>
    <col min="9" max="9" width="21.6640625" customWidth="1"/>
    <col min="10" max="10" width="19.6640625" customWidth="1"/>
    <col min="11" max="11" width="38.5" customWidth="1"/>
    <col min="12" max="12" width="17.1640625" customWidth="1"/>
    <col min="13" max="13" width="16.83203125" customWidth="1"/>
    <col min="14" max="14" width="37.33203125" customWidth="1"/>
    <col min="15" max="15" width="21.1640625" customWidth="1"/>
    <col min="16" max="16" width="18.83203125" customWidth="1"/>
    <col min="17" max="17" width="38.5" customWidth="1"/>
  </cols>
  <sheetData>
    <row r="1" spans="1:16" s="1" customFormat="1">
      <c r="A1" s="1" t="s">
        <v>34</v>
      </c>
      <c r="B1" s="1" t="s">
        <v>35</v>
      </c>
      <c r="C1" s="1" t="s">
        <v>36</v>
      </c>
      <c r="D1" s="1" t="s">
        <v>37</v>
      </c>
      <c r="E1" s="1" t="s">
        <v>40</v>
      </c>
      <c r="F1" s="1" t="s">
        <v>38</v>
      </c>
      <c r="G1" s="1" t="s">
        <v>39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60</v>
      </c>
      <c r="M1" s="1" t="s">
        <v>61</v>
      </c>
      <c r="N1" s="1" t="s">
        <v>62</v>
      </c>
      <c r="O1" s="1" t="s">
        <v>63</v>
      </c>
    </row>
    <row r="2" spans="1:16">
      <c r="A2" t="s">
        <v>53</v>
      </c>
      <c r="B2" s="1">
        <v>1</v>
      </c>
      <c r="C2">
        <v>4520</v>
      </c>
      <c r="D2">
        <v>4515</v>
      </c>
      <c r="E2">
        <f t="shared" ref="E2:E33" si="0">C2-D2</f>
        <v>5</v>
      </c>
      <c r="F2">
        <v>6330</v>
      </c>
      <c r="G2">
        <v>6325</v>
      </c>
      <c r="H2">
        <f>F2-G2</f>
        <v>5</v>
      </c>
      <c r="I2">
        <v>0.45050000000000001</v>
      </c>
      <c r="J2">
        <v>0.45050000000000001</v>
      </c>
      <c r="K2">
        <f>I2-J2</f>
        <v>0</v>
      </c>
      <c r="L2">
        <v>0.63200000000000001</v>
      </c>
      <c r="M2">
        <v>0.63200000000000001</v>
      </c>
      <c r="N2">
        <f>L2-M2</f>
        <v>0</v>
      </c>
      <c r="O2">
        <v>0.45150000000000001</v>
      </c>
    </row>
    <row r="3" spans="1:16">
      <c r="B3" s="1">
        <v>2</v>
      </c>
      <c r="C3">
        <v>4520</v>
      </c>
      <c r="D3">
        <v>4510</v>
      </c>
      <c r="E3">
        <f t="shared" si="0"/>
        <v>10</v>
      </c>
      <c r="F3">
        <v>6330</v>
      </c>
      <c r="G3">
        <v>6330</v>
      </c>
      <c r="H3">
        <f t="shared" ref="H3:H51" si="1">F3-G3</f>
        <v>0</v>
      </c>
      <c r="I3">
        <v>0.45</v>
      </c>
      <c r="J3">
        <v>0.45</v>
      </c>
      <c r="K3">
        <f t="shared" ref="K3:K11" si="2">I3-J3</f>
        <v>0</v>
      </c>
      <c r="L3">
        <v>0.63200000000000001</v>
      </c>
      <c r="M3">
        <v>0.63200000000000001</v>
      </c>
      <c r="N3">
        <f t="shared" ref="N3:N11" si="3">L3-M3</f>
        <v>0</v>
      </c>
      <c r="O3">
        <v>0.45200000000000001</v>
      </c>
    </row>
    <row r="4" spans="1:16">
      <c r="B4" s="1">
        <v>3</v>
      </c>
      <c r="C4">
        <v>4520</v>
      </c>
      <c r="D4">
        <v>4510</v>
      </c>
      <c r="E4">
        <f t="shared" si="0"/>
        <v>10</v>
      </c>
      <c r="F4">
        <v>6340</v>
      </c>
      <c r="G4">
        <v>6335</v>
      </c>
      <c r="H4">
        <f t="shared" si="1"/>
        <v>5</v>
      </c>
      <c r="I4">
        <v>0.45100000000000001</v>
      </c>
      <c r="J4">
        <v>0.44950000000000001</v>
      </c>
      <c r="K4">
        <f t="shared" si="2"/>
        <v>1.5000000000000013E-3</v>
      </c>
      <c r="L4">
        <v>0.63300000000000001</v>
      </c>
      <c r="M4">
        <v>0.63249999999999995</v>
      </c>
      <c r="N4">
        <f t="shared" si="3"/>
        <v>5.0000000000005596E-4</v>
      </c>
      <c r="O4">
        <v>0.45150000000000001</v>
      </c>
    </row>
    <row r="5" spans="1:16">
      <c r="B5" s="1">
        <v>4</v>
      </c>
      <c r="C5">
        <v>4520</v>
      </c>
      <c r="D5">
        <v>4515</v>
      </c>
      <c r="E5">
        <f t="shared" si="0"/>
        <v>5</v>
      </c>
      <c r="F5">
        <v>6335</v>
      </c>
      <c r="G5">
        <v>6335</v>
      </c>
      <c r="H5">
        <f t="shared" si="1"/>
        <v>0</v>
      </c>
      <c r="I5">
        <v>0.45100000000000001</v>
      </c>
      <c r="J5">
        <v>0.45</v>
      </c>
      <c r="K5">
        <f t="shared" si="2"/>
        <v>1.0000000000000009E-3</v>
      </c>
      <c r="L5">
        <v>0.63249999999999995</v>
      </c>
      <c r="M5">
        <v>0.63249999999999995</v>
      </c>
      <c r="N5">
        <f t="shared" si="3"/>
        <v>0</v>
      </c>
      <c r="O5">
        <v>0.45250000000000001</v>
      </c>
    </row>
    <row r="6" spans="1:16">
      <c r="B6" s="1">
        <v>5</v>
      </c>
      <c r="C6">
        <v>4520</v>
      </c>
      <c r="D6">
        <v>4520</v>
      </c>
      <c r="E6">
        <f t="shared" si="0"/>
        <v>0</v>
      </c>
      <c r="F6">
        <v>6330</v>
      </c>
      <c r="G6">
        <v>6325</v>
      </c>
      <c r="H6">
        <f t="shared" si="1"/>
        <v>5</v>
      </c>
      <c r="I6">
        <v>0.45050000000000001</v>
      </c>
      <c r="J6">
        <v>0.45</v>
      </c>
      <c r="K6">
        <f t="shared" si="2"/>
        <v>5.0000000000000044E-4</v>
      </c>
      <c r="L6">
        <v>0.63200000000000001</v>
      </c>
      <c r="M6">
        <v>0.63149999999999995</v>
      </c>
      <c r="N6">
        <f t="shared" si="3"/>
        <v>5.0000000000005596E-4</v>
      </c>
      <c r="O6">
        <v>0.45100000000000001</v>
      </c>
      <c r="P6">
        <v>2.5000000000000001E-3</v>
      </c>
    </row>
    <row r="7" spans="1:16">
      <c r="B7" s="1">
        <v>6</v>
      </c>
      <c r="C7">
        <v>4520</v>
      </c>
      <c r="D7">
        <v>4515</v>
      </c>
      <c r="E7">
        <f t="shared" si="0"/>
        <v>5</v>
      </c>
      <c r="F7">
        <v>6345</v>
      </c>
      <c r="G7">
        <v>6340</v>
      </c>
      <c r="H7">
        <f t="shared" si="1"/>
        <v>5</v>
      </c>
      <c r="I7">
        <v>0.45050000000000001</v>
      </c>
      <c r="J7">
        <v>0.45050000000000001</v>
      </c>
      <c r="K7">
        <f t="shared" si="2"/>
        <v>0</v>
      </c>
      <c r="L7">
        <v>0.63300000000000001</v>
      </c>
      <c r="M7">
        <v>0.63300000000000001</v>
      </c>
      <c r="N7">
        <f t="shared" si="3"/>
        <v>0</v>
      </c>
      <c r="O7">
        <v>0.45350000000000001</v>
      </c>
    </row>
    <row r="8" spans="1:16">
      <c r="B8" s="1">
        <v>7</v>
      </c>
      <c r="C8">
        <v>4520</v>
      </c>
      <c r="D8">
        <v>4510</v>
      </c>
      <c r="E8">
        <f t="shared" si="0"/>
        <v>10</v>
      </c>
      <c r="F8">
        <v>6335</v>
      </c>
      <c r="G8">
        <v>6330</v>
      </c>
      <c r="H8">
        <f t="shared" si="1"/>
        <v>5</v>
      </c>
      <c r="I8">
        <v>0.45</v>
      </c>
      <c r="J8">
        <v>0.45</v>
      </c>
      <c r="K8">
        <f t="shared" si="2"/>
        <v>0</v>
      </c>
      <c r="L8">
        <v>0.63149999999999995</v>
      </c>
      <c r="M8">
        <v>0.63149999999999995</v>
      </c>
      <c r="N8">
        <f t="shared" si="3"/>
        <v>0</v>
      </c>
      <c r="O8">
        <v>0.45100000000000001</v>
      </c>
    </row>
    <row r="9" spans="1:16">
      <c r="B9" s="1">
        <v>8</v>
      </c>
      <c r="C9">
        <v>4520</v>
      </c>
      <c r="D9">
        <v>4510</v>
      </c>
      <c r="E9">
        <f t="shared" si="0"/>
        <v>10</v>
      </c>
      <c r="F9">
        <v>6335</v>
      </c>
      <c r="G9">
        <v>6330</v>
      </c>
      <c r="H9">
        <f t="shared" si="1"/>
        <v>5</v>
      </c>
      <c r="I9">
        <v>0.45</v>
      </c>
      <c r="J9">
        <v>0.45</v>
      </c>
      <c r="K9">
        <f t="shared" si="2"/>
        <v>0</v>
      </c>
      <c r="L9">
        <v>0.63149999999999995</v>
      </c>
      <c r="M9">
        <v>0.63149999999999995</v>
      </c>
      <c r="N9">
        <f t="shared" si="3"/>
        <v>0</v>
      </c>
      <c r="O9">
        <v>0.45200000000000001</v>
      </c>
    </row>
    <row r="10" spans="1:16">
      <c r="B10" s="1">
        <v>9</v>
      </c>
      <c r="C10">
        <v>4520</v>
      </c>
      <c r="D10">
        <v>4515</v>
      </c>
      <c r="E10">
        <f t="shared" si="0"/>
        <v>5</v>
      </c>
      <c r="F10">
        <v>6340</v>
      </c>
      <c r="G10">
        <v>6340</v>
      </c>
      <c r="H10">
        <f t="shared" si="1"/>
        <v>0</v>
      </c>
      <c r="I10">
        <v>0.45</v>
      </c>
      <c r="J10">
        <v>0.45</v>
      </c>
      <c r="K10">
        <f t="shared" si="2"/>
        <v>0</v>
      </c>
      <c r="L10">
        <v>0.63249999999999995</v>
      </c>
      <c r="M10">
        <v>0.63200000000000001</v>
      </c>
      <c r="N10">
        <f t="shared" si="3"/>
        <v>4.9999999999994493E-4</v>
      </c>
      <c r="O10">
        <v>0.45100000000000001</v>
      </c>
    </row>
    <row r="11" spans="1:16">
      <c r="B11" s="1">
        <v>10</v>
      </c>
      <c r="C11">
        <v>4520</v>
      </c>
      <c r="D11">
        <v>4520</v>
      </c>
      <c r="E11">
        <f t="shared" si="0"/>
        <v>0</v>
      </c>
      <c r="F11">
        <v>6340</v>
      </c>
      <c r="G11">
        <v>6335</v>
      </c>
      <c r="H11">
        <f t="shared" si="1"/>
        <v>5</v>
      </c>
      <c r="I11">
        <v>0.45</v>
      </c>
      <c r="J11">
        <v>0.45</v>
      </c>
      <c r="K11">
        <f t="shared" si="2"/>
        <v>0</v>
      </c>
      <c r="L11">
        <v>0.63249999999999995</v>
      </c>
      <c r="M11">
        <v>0.63200000000000001</v>
      </c>
      <c r="N11">
        <f t="shared" si="3"/>
        <v>4.9999999999994493E-4</v>
      </c>
      <c r="O11">
        <v>0.45100000000000001</v>
      </c>
      <c r="P11">
        <v>4</v>
      </c>
    </row>
    <row r="12" spans="1:16">
      <c r="B12" s="1">
        <v>11</v>
      </c>
      <c r="C12">
        <v>4520</v>
      </c>
      <c r="D12">
        <v>4510</v>
      </c>
      <c r="E12">
        <f t="shared" si="0"/>
        <v>10</v>
      </c>
      <c r="F12">
        <v>6330</v>
      </c>
      <c r="G12">
        <v>6330</v>
      </c>
      <c r="H12">
        <f t="shared" si="1"/>
        <v>0</v>
      </c>
    </row>
    <row r="13" spans="1:16">
      <c r="B13" s="1">
        <v>12</v>
      </c>
      <c r="C13">
        <v>4520</v>
      </c>
      <c r="D13">
        <v>4510</v>
      </c>
      <c r="E13">
        <f t="shared" si="0"/>
        <v>10</v>
      </c>
      <c r="F13">
        <v>6320</v>
      </c>
      <c r="G13">
        <v>6315</v>
      </c>
      <c r="H13">
        <f t="shared" si="1"/>
        <v>5</v>
      </c>
    </row>
    <row r="14" spans="1:16">
      <c r="B14" s="1">
        <v>13</v>
      </c>
      <c r="C14">
        <v>4520</v>
      </c>
      <c r="D14">
        <v>4515</v>
      </c>
      <c r="E14">
        <f t="shared" si="0"/>
        <v>5</v>
      </c>
      <c r="F14">
        <v>6345</v>
      </c>
      <c r="G14">
        <v>6345</v>
      </c>
      <c r="H14">
        <f t="shared" si="1"/>
        <v>0</v>
      </c>
    </row>
    <row r="15" spans="1:16">
      <c r="B15" s="1">
        <v>14</v>
      </c>
      <c r="C15">
        <v>4520</v>
      </c>
      <c r="D15">
        <v>4515</v>
      </c>
      <c r="E15">
        <f t="shared" si="0"/>
        <v>5</v>
      </c>
      <c r="F15">
        <v>6330</v>
      </c>
      <c r="G15">
        <v>6330</v>
      </c>
      <c r="H15">
        <f t="shared" si="1"/>
        <v>0</v>
      </c>
    </row>
    <row r="16" spans="1:16">
      <c r="B16" s="1">
        <v>15</v>
      </c>
      <c r="C16">
        <v>4520</v>
      </c>
      <c r="D16">
        <v>4510</v>
      </c>
      <c r="E16">
        <f t="shared" si="0"/>
        <v>10</v>
      </c>
      <c r="F16">
        <v>6325</v>
      </c>
      <c r="G16">
        <v>6325</v>
      </c>
      <c r="H16">
        <f t="shared" si="1"/>
        <v>0</v>
      </c>
    </row>
    <row r="17" spans="2:8">
      <c r="B17" s="1">
        <v>16</v>
      </c>
      <c r="C17">
        <v>4520</v>
      </c>
      <c r="D17">
        <v>4510</v>
      </c>
      <c r="E17">
        <f t="shared" si="0"/>
        <v>10</v>
      </c>
      <c r="F17">
        <v>6335</v>
      </c>
      <c r="G17">
        <v>6335</v>
      </c>
      <c r="H17">
        <f t="shared" si="1"/>
        <v>0</v>
      </c>
    </row>
    <row r="18" spans="2:8">
      <c r="B18" s="1">
        <v>17</v>
      </c>
      <c r="C18">
        <v>4520</v>
      </c>
      <c r="D18">
        <v>4515</v>
      </c>
      <c r="E18">
        <f t="shared" si="0"/>
        <v>5</v>
      </c>
      <c r="F18">
        <v>6335</v>
      </c>
      <c r="G18">
        <v>6330</v>
      </c>
      <c r="H18">
        <f t="shared" si="1"/>
        <v>5</v>
      </c>
    </row>
    <row r="19" spans="2:8">
      <c r="B19" s="1">
        <v>18</v>
      </c>
      <c r="C19">
        <v>4515</v>
      </c>
      <c r="D19">
        <v>4510</v>
      </c>
      <c r="E19">
        <f t="shared" si="0"/>
        <v>5</v>
      </c>
      <c r="F19">
        <v>6345</v>
      </c>
      <c r="G19">
        <v>6340</v>
      </c>
      <c r="H19">
        <f t="shared" si="1"/>
        <v>5</v>
      </c>
    </row>
    <row r="20" spans="2:8">
      <c r="B20" s="1">
        <v>19</v>
      </c>
      <c r="C20">
        <v>4520</v>
      </c>
      <c r="D20">
        <v>4515</v>
      </c>
      <c r="E20">
        <f t="shared" si="0"/>
        <v>5</v>
      </c>
      <c r="F20">
        <v>6330</v>
      </c>
      <c r="G20">
        <v>6325</v>
      </c>
      <c r="H20">
        <f t="shared" si="1"/>
        <v>5</v>
      </c>
    </row>
    <row r="21" spans="2:8">
      <c r="B21" s="1">
        <v>20</v>
      </c>
      <c r="C21">
        <v>4530</v>
      </c>
      <c r="D21">
        <v>4500</v>
      </c>
      <c r="E21">
        <f t="shared" si="0"/>
        <v>30</v>
      </c>
      <c r="F21">
        <v>6345</v>
      </c>
      <c r="G21">
        <v>6345</v>
      </c>
      <c r="H21">
        <f t="shared" si="1"/>
        <v>0</v>
      </c>
    </row>
    <row r="22" spans="2:8">
      <c r="B22" s="1">
        <v>21</v>
      </c>
      <c r="C22">
        <v>4520</v>
      </c>
      <c r="D22">
        <v>4515</v>
      </c>
      <c r="E22">
        <f t="shared" si="0"/>
        <v>5</v>
      </c>
      <c r="F22">
        <v>6345</v>
      </c>
      <c r="G22">
        <v>6345</v>
      </c>
      <c r="H22">
        <f t="shared" si="1"/>
        <v>0</v>
      </c>
    </row>
    <row r="23" spans="2:8">
      <c r="B23" s="1">
        <v>22</v>
      </c>
      <c r="C23">
        <v>4520</v>
      </c>
      <c r="D23">
        <v>4515</v>
      </c>
      <c r="E23">
        <f t="shared" si="0"/>
        <v>5</v>
      </c>
      <c r="F23">
        <v>6335</v>
      </c>
      <c r="G23">
        <v>6330</v>
      </c>
      <c r="H23">
        <f t="shared" si="1"/>
        <v>5</v>
      </c>
    </row>
    <row r="24" spans="2:8">
      <c r="B24" s="1">
        <v>23</v>
      </c>
      <c r="C24">
        <v>4520</v>
      </c>
      <c r="D24">
        <v>4510</v>
      </c>
      <c r="E24">
        <f t="shared" si="0"/>
        <v>10</v>
      </c>
      <c r="F24">
        <v>6335</v>
      </c>
      <c r="G24">
        <v>6335</v>
      </c>
      <c r="H24">
        <f t="shared" si="1"/>
        <v>0</v>
      </c>
    </row>
    <row r="25" spans="2:8">
      <c r="B25" s="1">
        <v>24</v>
      </c>
      <c r="C25">
        <v>4520</v>
      </c>
      <c r="D25">
        <v>4520</v>
      </c>
      <c r="E25">
        <f t="shared" si="0"/>
        <v>0</v>
      </c>
      <c r="F25">
        <v>6340</v>
      </c>
      <c r="G25">
        <v>6340</v>
      </c>
      <c r="H25">
        <f t="shared" si="1"/>
        <v>0</v>
      </c>
    </row>
    <row r="26" spans="2:8">
      <c r="B26" s="1">
        <v>25</v>
      </c>
      <c r="C26">
        <v>4520</v>
      </c>
      <c r="D26">
        <v>4515</v>
      </c>
      <c r="E26">
        <f t="shared" si="0"/>
        <v>5</v>
      </c>
      <c r="F26">
        <v>6335</v>
      </c>
      <c r="G26">
        <v>6335</v>
      </c>
      <c r="H26">
        <f t="shared" si="1"/>
        <v>0</v>
      </c>
    </row>
    <row r="27" spans="2:8">
      <c r="B27" s="1">
        <v>26</v>
      </c>
      <c r="C27">
        <v>4520</v>
      </c>
      <c r="D27">
        <v>4515</v>
      </c>
      <c r="E27">
        <f t="shared" si="0"/>
        <v>5</v>
      </c>
      <c r="F27">
        <v>6330</v>
      </c>
      <c r="G27">
        <v>6330</v>
      </c>
      <c r="H27">
        <f t="shared" si="1"/>
        <v>0</v>
      </c>
    </row>
    <row r="28" spans="2:8">
      <c r="B28" s="1">
        <v>27</v>
      </c>
      <c r="C28">
        <v>4520</v>
      </c>
      <c r="D28">
        <v>4520</v>
      </c>
      <c r="E28">
        <f t="shared" si="0"/>
        <v>0</v>
      </c>
      <c r="F28">
        <v>6335</v>
      </c>
      <c r="G28">
        <v>6335</v>
      </c>
      <c r="H28">
        <f t="shared" si="1"/>
        <v>0</v>
      </c>
    </row>
    <row r="29" spans="2:8">
      <c r="B29" s="1">
        <v>28</v>
      </c>
      <c r="C29">
        <v>4520</v>
      </c>
      <c r="D29">
        <v>4515</v>
      </c>
      <c r="E29">
        <f t="shared" si="0"/>
        <v>5</v>
      </c>
      <c r="F29">
        <v>6340</v>
      </c>
      <c r="G29">
        <v>6340</v>
      </c>
      <c r="H29">
        <f t="shared" si="1"/>
        <v>0</v>
      </c>
    </row>
    <row r="30" spans="2:8">
      <c r="B30" s="1">
        <v>29</v>
      </c>
      <c r="C30">
        <v>4520</v>
      </c>
      <c r="D30">
        <v>4515</v>
      </c>
      <c r="E30">
        <f t="shared" si="0"/>
        <v>5</v>
      </c>
      <c r="F30">
        <v>6335</v>
      </c>
      <c r="G30">
        <v>6335</v>
      </c>
      <c r="H30">
        <f t="shared" si="1"/>
        <v>0</v>
      </c>
    </row>
    <row r="31" spans="2:8">
      <c r="B31" s="1">
        <v>30</v>
      </c>
      <c r="C31">
        <v>4520</v>
      </c>
      <c r="D31">
        <v>4515</v>
      </c>
      <c r="E31">
        <f t="shared" si="0"/>
        <v>5</v>
      </c>
      <c r="F31">
        <v>6325</v>
      </c>
      <c r="G31">
        <v>6325</v>
      </c>
      <c r="H31">
        <f t="shared" si="1"/>
        <v>0</v>
      </c>
    </row>
    <row r="32" spans="2:8">
      <c r="B32" s="1">
        <v>31</v>
      </c>
      <c r="C32">
        <v>4520</v>
      </c>
      <c r="D32">
        <v>4515</v>
      </c>
      <c r="E32">
        <f t="shared" si="0"/>
        <v>5</v>
      </c>
      <c r="F32">
        <v>6345</v>
      </c>
      <c r="G32">
        <v>6345</v>
      </c>
      <c r="H32">
        <f t="shared" si="1"/>
        <v>0</v>
      </c>
    </row>
    <row r="33" spans="2:8">
      <c r="B33" s="1">
        <v>32</v>
      </c>
      <c r="C33">
        <v>4515</v>
      </c>
      <c r="D33">
        <v>4510</v>
      </c>
      <c r="E33">
        <f t="shared" si="0"/>
        <v>5</v>
      </c>
      <c r="F33">
        <v>6345</v>
      </c>
      <c r="G33">
        <v>6345</v>
      </c>
      <c r="H33">
        <f t="shared" si="1"/>
        <v>0</v>
      </c>
    </row>
    <row r="34" spans="2:8">
      <c r="B34" s="1">
        <v>33</v>
      </c>
      <c r="C34">
        <v>4520</v>
      </c>
      <c r="D34">
        <v>4510</v>
      </c>
      <c r="E34">
        <f t="shared" ref="E34:E65" si="4">C34-D34</f>
        <v>10</v>
      </c>
      <c r="F34">
        <v>6340</v>
      </c>
      <c r="G34">
        <v>6340</v>
      </c>
      <c r="H34">
        <f t="shared" si="1"/>
        <v>0</v>
      </c>
    </row>
    <row r="35" spans="2:8">
      <c r="B35" s="1">
        <v>34</v>
      </c>
      <c r="C35">
        <v>4520</v>
      </c>
      <c r="D35">
        <v>4510</v>
      </c>
      <c r="E35">
        <f t="shared" si="4"/>
        <v>10</v>
      </c>
      <c r="F35">
        <v>6325</v>
      </c>
      <c r="G35">
        <v>6325</v>
      </c>
      <c r="H35">
        <f t="shared" si="1"/>
        <v>0</v>
      </c>
    </row>
    <row r="36" spans="2:8">
      <c r="B36" s="1">
        <v>35</v>
      </c>
      <c r="C36">
        <v>4520</v>
      </c>
      <c r="D36">
        <v>4520</v>
      </c>
      <c r="E36">
        <f t="shared" si="4"/>
        <v>0</v>
      </c>
      <c r="F36">
        <v>6340</v>
      </c>
      <c r="G36">
        <v>6340</v>
      </c>
      <c r="H36">
        <f t="shared" si="1"/>
        <v>0</v>
      </c>
    </row>
    <row r="37" spans="2:8">
      <c r="B37" s="1">
        <v>36</v>
      </c>
      <c r="C37">
        <v>4520</v>
      </c>
      <c r="D37">
        <v>4515</v>
      </c>
      <c r="E37">
        <f t="shared" si="4"/>
        <v>5</v>
      </c>
      <c r="F37">
        <v>6335</v>
      </c>
      <c r="G37">
        <v>6330</v>
      </c>
      <c r="H37">
        <f t="shared" si="1"/>
        <v>5</v>
      </c>
    </row>
    <row r="38" spans="2:8">
      <c r="B38" s="1">
        <v>37</v>
      </c>
      <c r="C38">
        <v>4520</v>
      </c>
      <c r="D38">
        <v>4515</v>
      </c>
      <c r="E38">
        <f t="shared" si="4"/>
        <v>5</v>
      </c>
      <c r="F38">
        <v>6325</v>
      </c>
      <c r="G38">
        <v>6320</v>
      </c>
      <c r="H38">
        <f t="shared" si="1"/>
        <v>5</v>
      </c>
    </row>
    <row r="39" spans="2:8">
      <c r="B39" s="1">
        <v>38</v>
      </c>
      <c r="C39">
        <v>4530</v>
      </c>
      <c r="D39">
        <v>4510</v>
      </c>
      <c r="E39">
        <f t="shared" si="4"/>
        <v>20</v>
      </c>
      <c r="F39">
        <v>6345</v>
      </c>
      <c r="G39">
        <v>6340</v>
      </c>
      <c r="H39">
        <f t="shared" si="1"/>
        <v>5</v>
      </c>
    </row>
    <row r="40" spans="2:8">
      <c r="B40" s="1">
        <v>39</v>
      </c>
      <c r="C40">
        <v>4520</v>
      </c>
      <c r="D40">
        <v>4515</v>
      </c>
      <c r="E40">
        <f t="shared" si="4"/>
        <v>5</v>
      </c>
      <c r="F40">
        <v>6345</v>
      </c>
      <c r="G40">
        <v>6345</v>
      </c>
      <c r="H40">
        <f t="shared" si="1"/>
        <v>0</v>
      </c>
    </row>
    <row r="41" spans="2:8">
      <c r="B41" s="1">
        <v>40</v>
      </c>
      <c r="C41">
        <v>4520</v>
      </c>
      <c r="D41">
        <v>4510</v>
      </c>
      <c r="E41">
        <f t="shared" si="4"/>
        <v>10</v>
      </c>
      <c r="F41">
        <v>6335</v>
      </c>
      <c r="G41">
        <v>6335</v>
      </c>
      <c r="H41">
        <f t="shared" si="1"/>
        <v>0</v>
      </c>
    </row>
    <row r="42" spans="2:8">
      <c r="B42" s="1">
        <v>41</v>
      </c>
      <c r="C42">
        <v>4520</v>
      </c>
      <c r="D42">
        <v>4515</v>
      </c>
      <c r="E42">
        <f t="shared" si="4"/>
        <v>5</v>
      </c>
      <c r="F42">
        <v>6345</v>
      </c>
      <c r="G42">
        <v>6340</v>
      </c>
      <c r="H42">
        <f t="shared" si="1"/>
        <v>5</v>
      </c>
    </row>
    <row r="43" spans="2:8">
      <c r="B43" s="1">
        <v>42</v>
      </c>
      <c r="C43">
        <v>4520</v>
      </c>
      <c r="D43">
        <v>4510</v>
      </c>
      <c r="E43">
        <f t="shared" si="4"/>
        <v>10</v>
      </c>
      <c r="F43">
        <v>6345</v>
      </c>
      <c r="G43">
        <v>6335</v>
      </c>
      <c r="H43">
        <f t="shared" si="1"/>
        <v>10</v>
      </c>
    </row>
    <row r="44" spans="2:8">
      <c r="B44" s="1">
        <v>43</v>
      </c>
      <c r="C44">
        <v>4520</v>
      </c>
      <c r="D44">
        <v>4515</v>
      </c>
      <c r="E44">
        <f t="shared" si="4"/>
        <v>5</v>
      </c>
      <c r="F44">
        <v>6340</v>
      </c>
      <c r="G44">
        <v>6340</v>
      </c>
      <c r="H44">
        <f t="shared" si="1"/>
        <v>0</v>
      </c>
    </row>
    <row r="45" spans="2:8">
      <c r="B45" s="1">
        <v>44</v>
      </c>
      <c r="C45">
        <v>4515</v>
      </c>
      <c r="D45">
        <v>4510</v>
      </c>
      <c r="E45">
        <f t="shared" si="4"/>
        <v>5</v>
      </c>
      <c r="F45">
        <v>6335</v>
      </c>
      <c r="G45">
        <v>6335</v>
      </c>
      <c r="H45">
        <f t="shared" si="1"/>
        <v>0</v>
      </c>
    </row>
    <row r="46" spans="2:8">
      <c r="B46" s="1">
        <v>45</v>
      </c>
      <c r="C46">
        <v>4520</v>
      </c>
      <c r="D46">
        <v>4510</v>
      </c>
      <c r="E46">
        <f t="shared" si="4"/>
        <v>10</v>
      </c>
      <c r="F46">
        <v>6340</v>
      </c>
      <c r="G46">
        <v>6335</v>
      </c>
      <c r="H46">
        <f t="shared" si="1"/>
        <v>5</v>
      </c>
    </row>
    <row r="47" spans="2:8">
      <c r="B47" s="1">
        <v>46</v>
      </c>
      <c r="C47">
        <v>4520</v>
      </c>
      <c r="D47">
        <v>4510</v>
      </c>
      <c r="E47">
        <f t="shared" si="4"/>
        <v>10</v>
      </c>
      <c r="F47">
        <v>6335</v>
      </c>
      <c r="G47">
        <v>6335</v>
      </c>
      <c r="H47">
        <f t="shared" si="1"/>
        <v>0</v>
      </c>
    </row>
    <row r="48" spans="2:8">
      <c r="B48" s="1">
        <v>47</v>
      </c>
      <c r="C48">
        <v>4520</v>
      </c>
      <c r="D48">
        <v>4510</v>
      </c>
      <c r="E48">
        <f t="shared" si="4"/>
        <v>10</v>
      </c>
      <c r="F48">
        <v>6335</v>
      </c>
      <c r="G48">
        <v>6335</v>
      </c>
      <c r="H48">
        <f t="shared" si="1"/>
        <v>0</v>
      </c>
    </row>
    <row r="49" spans="2:8">
      <c r="B49" s="1">
        <v>48</v>
      </c>
      <c r="C49">
        <v>4520</v>
      </c>
      <c r="D49">
        <v>4520</v>
      </c>
      <c r="E49">
        <f t="shared" si="4"/>
        <v>0</v>
      </c>
      <c r="F49">
        <v>6330</v>
      </c>
      <c r="G49">
        <v>6325</v>
      </c>
      <c r="H49">
        <f t="shared" si="1"/>
        <v>5</v>
      </c>
    </row>
    <row r="50" spans="2:8">
      <c r="B50" s="1">
        <v>49</v>
      </c>
      <c r="C50">
        <v>4520</v>
      </c>
      <c r="D50">
        <v>4510</v>
      </c>
      <c r="E50">
        <f t="shared" si="4"/>
        <v>10</v>
      </c>
      <c r="F50">
        <v>6335</v>
      </c>
      <c r="G50">
        <v>6335</v>
      </c>
      <c r="H50">
        <f t="shared" si="1"/>
        <v>0</v>
      </c>
    </row>
    <row r="51" spans="2:8">
      <c r="B51" s="1">
        <v>50</v>
      </c>
      <c r="C51">
        <v>4515</v>
      </c>
      <c r="D51">
        <v>4515</v>
      </c>
      <c r="E51">
        <f t="shared" si="4"/>
        <v>0</v>
      </c>
      <c r="F51">
        <v>6330</v>
      </c>
      <c r="G51">
        <v>6330</v>
      </c>
      <c r="H51">
        <f t="shared" si="1"/>
        <v>0</v>
      </c>
    </row>
    <row r="52" spans="2:8">
      <c r="B52" s="1"/>
    </row>
    <row r="53" spans="2:8">
      <c r="B53" s="1"/>
    </row>
    <row r="54" spans="2:8">
      <c r="B54" s="1"/>
    </row>
    <row r="55" spans="2:8">
      <c r="B55" s="1"/>
    </row>
    <row r="56" spans="2:8">
      <c r="B56" s="1"/>
    </row>
    <row r="57" spans="2:8">
      <c r="B57" s="1"/>
    </row>
    <row r="58" spans="2:8">
      <c r="B58" s="1"/>
    </row>
    <row r="59" spans="2:8">
      <c r="B59" s="1"/>
    </row>
    <row r="60" spans="2:8">
      <c r="B60" s="1"/>
    </row>
    <row r="61" spans="2:8">
      <c r="B61" s="1"/>
    </row>
    <row r="62" spans="2:8">
      <c r="B62" s="1"/>
    </row>
    <row r="63" spans="2:8">
      <c r="B63" s="1"/>
    </row>
    <row r="64" spans="2:8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</sheetData>
  <conditionalFormatting sqref="C2:C51">
    <cfRule type="top10" dxfId="57" priority="25" percent="1" bottom="1" rank="1"/>
    <cfRule type="top10" dxfId="58" priority="26" percent="1" rank="1"/>
  </conditionalFormatting>
  <conditionalFormatting sqref="D2:D51">
    <cfRule type="top10" dxfId="55" priority="23" percent="1" bottom="1" rank="1"/>
    <cfRule type="top10" dxfId="54" priority="24" percent="1" rank="1"/>
  </conditionalFormatting>
  <conditionalFormatting sqref="E2:E51">
    <cfRule type="top10" dxfId="51" priority="21" percent="1" bottom="1" rank="1"/>
    <cfRule type="top10" dxfId="50" priority="22" percent="1" rank="1"/>
  </conditionalFormatting>
  <conditionalFormatting sqref="F2:F51">
    <cfRule type="top10" dxfId="47" priority="19" percent="1" bottom="1" rank="1"/>
    <cfRule type="top10" dxfId="46" priority="20" percent="1" rank="1"/>
  </conditionalFormatting>
  <conditionalFormatting sqref="G2:G51">
    <cfRule type="top10" dxfId="43" priority="17" percent="1" bottom="1" rank="1"/>
    <cfRule type="top10" dxfId="42" priority="18" percent="1" rank="1"/>
  </conditionalFormatting>
  <conditionalFormatting sqref="H2:H51">
    <cfRule type="top10" dxfId="39" priority="15" percent="1" bottom="1" rank="1"/>
    <cfRule type="top10" dxfId="38" priority="16" percent="1" rank="1"/>
  </conditionalFormatting>
  <conditionalFormatting sqref="I2:I11">
    <cfRule type="top10" dxfId="35" priority="13" percent="1" bottom="1" rank="1"/>
    <cfRule type="top10" dxfId="34" priority="14" percent="1" rank="1"/>
  </conditionalFormatting>
  <conditionalFormatting sqref="J2:J11">
    <cfRule type="top10" dxfId="31" priority="11" percent="1" bottom="1" rank="1"/>
    <cfRule type="top10" dxfId="30" priority="12" percent="1" rank="1"/>
  </conditionalFormatting>
  <conditionalFormatting sqref="K2:K11">
    <cfRule type="top10" dxfId="27" priority="9" percent="1" bottom="1" rank="1"/>
    <cfRule type="top10" dxfId="26" priority="10" percent="1" rank="1"/>
  </conditionalFormatting>
  <conditionalFormatting sqref="L2:L11">
    <cfRule type="top10" dxfId="23" priority="7" percent="1" bottom="1" rank="1"/>
    <cfRule type="top10" dxfId="22" priority="8" percent="1" rank="1"/>
  </conditionalFormatting>
  <conditionalFormatting sqref="M2:M11">
    <cfRule type="top10" dxfId="19" priority="5" percent="1" bottom="1" rank="1"/>
    <cfRule type="top10" dxfId="18" priority="6" percent="1" rank="1"/>
  </conditionalFormatting>
  <conditionalFormatting sqref="N2:N11">
    <cfRule type="top10" dxfId="15" priority="3" percent="1" bottom="1" rank="1"/>
    <cfRule type="top10" dxfId="14" priority="4" percent="1" rank="1"/>
  </conditionalFormatting>
  <conditionalFormatting sqref="O2:O11">
    <cfRule type="top10" dxfId="11" priority="1" percent="1" bottom="1" rank="1"/>
    <cfRule type="top10" dxfId="10" priority="2" percent="1" rank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Q15" sqref="Q15"/>
    </sheetView>
  </sheetViews>
  <sheetFormatPr baseColWidth="10" defaultRowHeight="15" x14ac:dyDescent="0"/>
  <cols>
    <col min="1" max="1" width="35.1640625" customWidth="1"/>
    <col min="2" max="2" width="16.1640625" customWidth="1"/>
    <col min="3" max="3" width="20" customWidth="1"/>
    <col min="4" max="4" width="18.83203125" customWidth="1"/>
    <col min="5" max="5" width="33.83203125" customWidth="1"/>
    <col min="6" max="7" width="22" customWidth="1"/>
    <col min="8" max="8" width="31.5" customWidth="1"/>
    <col min="9" max="9" width="19.33203125" customWidth="1"/>
    <col min="10" max="10" width="18.6640625" customWidth="1"/>
    <col min="11" max="11" width="39.33203125" customWidth="1"/>
    <col min="12" max="12" width="16.83203125" customWidth="1"/>
    <col min="13" max="13" width="16.33203125" customWidth="1"/>
    <col min="14" max="14" width="36" customWidth="1"/>
    <col min="15" max="15" width="19.33203125" customWidth="1"/>
  </cols>
  <sheetData>
    <row r="1" spans="1:17">
      <c r="A1" s="1" t="s">
        <v>54</v>
      </c>
      <c r="B1" s="1" t="s">
        <v>35</v>
      </c>
      <c r="C1" s="1" t="s">
        <v>36</v>
      </c>
      <c r="D1" s="1" t="s">
        <v>37</v>
      </c>
      <c r="E1" s="1" t="s">
        <v>40</v>
      </c>
      <c r="F1" s="1" t="s">
        <v>38</v>
      </c>
      <c r="G1" s="1" t="s">
        <v>39</v>
      </c>
      <c r="H1" s="1" t="s">
        <v>43</v>
      </c>
      <c r="I1" s="1" t="s">
        <v>57</v>
      </c>
      <c r="J1" s="1" t="s">
        <v>58</v>
      </c>
      <c r="K1" s="1" t="s">
        <v>59</v>
      </c>
      <c r="L1" s="1" t="s">
        <v>60</v>
      </c>
      <c r="M1" s="1" t="s">
        <v>61</v>
      </c>
      <c r="N1" s="1" t="s">
        <v>62</v>
      </c>
      <c r="O1" s="1" t="s">
        <v>63</v>
      </c>
    </row>
    <row r="2" spans="1:17">
      <c r="A2" t="s">
        <v>55</v>
      </c>
      <c r="B2" s="1">
        <v>1</v>
      </c>
      <c r="C2">
        <v>0.45100000000000001</v>
      </c>
      <c r="D2">
        <v>0.45100000000000001</v>
      </c>
      <c r="E2">
        <f>C2-D2</f>
        <v>0</v>
      </c>
      <c r="F2">
        <v>0.64200000000000002</v>
      </c>
      <c r="G2">
        <v>0.64100000000000001</v>
      </c>
      <c r="H2">
        <f>F2-G2</f>
        <v>1.0000000000000009E-3</v>
      </c>
      <c r="I2">
        <v>0.45</v>
      </c>
      <c r="J2">
        <v>0.45</v>
      </c>
      <c r="K2">
        <f>I2-J2</f>
        <v>0</v>
      </c>
      <c r="L2">
        <v>0.64149999999999996</v>
      </c>
      <c r="M2">
        <v>0.64049999999999996</v>
      </c>
      <c r="N2">
        <f>L2-M2</f>
        <v>1.0000000000000009E-3</v>
      </c>
      <c r="O2">
        <v>0.45100000000000001</v>
      </c>
    </row>
    <row r="3" spans="1:17">
      <c r="B3" s="1">
        <v>2</v>
      </c>
      <c r="C3">
        <v>0.45100000000000001</v>
      </c>
      <c r="D3">
        <v>0.45100000000000001</v>
      </c>
      <c r="E3">
        <f t="shared" ref="E3:E51" si="0">C3-D3</f>
        <v>0</v>
      </c>
      <c r="F3">
        <v>0.64100000000000001</v>
      </c>
      <c r="G3">
        <v>0.64049999999999996</v>
      </c>
      <c r="H3">
        <f t="shared" ref="H3:H51" si="1">F3-G3</f>
        <v>5.0000000000005596E-4</v>
      </c>
      <c r="I3">
        <v>0.45</v>
      </c>
      <c r="J3">
        <v>0.44950000000000001</v>
      </c>
      <c r="K3">
        <f t="shared" ref="K3:K11" si="2">I3-J3</f>
        <v>5.0000000000000044E-4</v>
      </c>
      <c r="L3">
        <v>0.64149999999999996</v>
      </c>
      <c r="M3">
        <v>0.64</v>
      </c>
      <c r="N3">
        <f t="shared" ref="N3:N11" si="3">L3-M3</f>
        <v>1.4999999999999458E-3</v>
      </c>
      <c r="O3">
        <v>0.45100000000000001</v>
      </c>
    </row>
    <row r="4" spans="1:17">
      <c r="B4" s="1">
        <v>3</v>
      </c>
      <c r="C4">
        <v>0.45100000000000001</v>
      </c>
      <c r="D4">
        <v>0.45100000000000001</v>
      </c>
      <c r="E4">
        <f t="shared" si="0"/>
        <v>0</v>
      </c>
      <c r="F4">
        <v>0.64100000000000001</v>
      </c>
      <c r="G4">
        <v>0.63949999999999996</v>
      </c>
      <c r="H4">
        <f t="shared" si="1"/>
        <v>1.5000000000000568E-3</v>
      </c>
      <c r="I4">
        <v>0.45</v>
      </c>
      <c r="J4">
        <v>0.45</v>
      </c>
      <c r="K4">
        <f t="shared" si="2"/>
        <v>0</v>
      </c>
      <c r="L4">
        <v>0.64049999999999996</v>
      </c>
      <c r="M4">
        <v>0.63900000000000001</v>
      </c>
      <c r="N4">
        <f t="shared" si="3"/>
        <v>1.4999999999999458E-3</v>
      </c>
      <c r="O4">
        <v>0.45100000000000001</v>
      </c>
    </row>
    <row r="5" spans="1:17">
      <c r="B5" s="1">
        <v>4</v>
      </c>
      <c r="C5">
        <v>0.45100000000000001</v>
      </c>
      <c r="D5">
        <v>0.45100000000000001</v>
      </c>
      <c r="E5">
        <f t="shared" si="0"/>
        <v>0</v>
      </c>
      <c r="F5">
        <v>0.64049999999999996</v>
      </c>
      <c r="G5">
        <v>0.63949999999999996</v>
      </c>
      <c r="H5">
        <f t="shared" si="1"/>
        <v>1.0000000000000009E-3</v>
      </c>
      <c r="I5">
        <v>0.44950000000000001</v>
      </c>
      <c r="J5">
        <v>0.44950000000000001</v>
      </c>
      <c r="K5">
        <f t="shared" si="2"/>
        <v>0</v>
      </c>
      <c r="L5">
        <v>0.63900000000000001</v>
      </c>
      <c r="M5">
        <v>0.63900000000000001</v>
      </c>
      <c r="N5">
        <f t="shared" si="3"/>
        <v>0</v>
      </c>
      <c r="O5">
        <v>0.45100000000000001</v>
      </c>
    </row>
    <row r="6" spans="1:17">
      <c r="B6" s="1">
        <v>5</v>
      </c>
      <c r="C6">
        <v>0.45100000000000001</v>
      </c>
      <c r="D6">
        <v>0.45100000000000001</v>
      </c>
      <c r="E6">
        <f t="shared" si="0"/>
        <v>0</v>
      </c>
      <c r="F6">
        <v>0.64349999999999996</v>
      </c>
      <c r="G6">
        <v>0.64249999999999996</v>
      </c>
      <c r="H6">
        <f t="shared" si="1"/>
        <v>1.0000000000000009E-3</v>
      </c>
      <c r="I6">
        <v>0.45</v>
      </c>
      <c r="J6">
        <v>0.45</v>
      </c>
      <c r="K6">
        <f t="shared" si="2"/>
        <v>0</v>
      </c>
      <c r="L6">
        <v>0.64249999999999996</v>
      </c>
      <c r="M6">
        <v>0.64149999999999996</v>
      </c>
      <c r="N6">
        <f t="shared" si="3"/>
        <v>1.0000000000000009E-3</v>
      </c>
      <c r="O6">
        <v>0.45100000000000001</v>
      </c>
    </row>
    <row r="7" spans="1:17">
      <c r="B7" s="1">
        <v>6</v>
      </c>
      <c r="C7">
        <v>0.45100000000000001</v>
      </c>
      <c r="D7">
        <v>0.45100000000000001</v>
      </c>
      <c r="E7">
        <f t="shared" si="0"/>
        <v>0</v>
      </c>
      <c r="F7">
        <v>0.64049999999999996</v>
      </c>
      <c r="G7">
        <v>0.64049999999999996</v>
      </c>
      <c r="H7">
        <f t="shared" si="1"/>
        <v>0</v>
      </c>
      <c r="I7">
        <v>0.45</v>
      </c>
      <c r="J7">
        <v>0.45</v>
      </c>
      <c r="K7">
        <f t="shared" si="2"/>
        <v>0</v>
      </c>
      <c r="L7">
        <v>0.64</v>
      </c>
      <c r="M7">
        <v>0.63949999999999996</v>
      </c>
      <c r="N7">
        <f t="shared" si="3"/>
        <v>5.0000000000005596E-4</v>
      </c>
      <c r="O7">
        <v>0.45</v>
      </c>
    </row>
    <row r="8" spans="1:17">
      <c r="B8" s="1">
        <v>7</v>
      </c>
      <c r="C8">
        <v>0.45100000000000001</v>
      </c>
      <c r="D8">
        <v>0.45050000000000001</v>
      </c>
      <c r="E8">
        <f t="shared" si="0"/>
        <v>5.0000000000000044E-4</v>
      </c>
      <c r="F8">
        <v>0.64149999999999996</v>
      </c>
      <c r="G8">
        <v>0.64100000000000001</v>
      </c>
      <c r="H8">
        <f t="shared" si="1"/>
        <v>4.9999999999994493E-4</v>
      </c>
      <c r="I8">
        <v>0.45</v>
      </c>
      <c r="J8">
        <v>0.44950000000000001</v>
      </c>
      <c r="K8">
        <f t="shared" si="2"/>
        <v>5.0000000000000044E-4</v>
      </c>
      <c r="L8">
        <v>0.64100000000000001</v>
      </c>
      <c r="M8">
        <v>0.64049999999999996</v>
      </c>
      <c r="N8">
        <f t="shared" si="3"/>
        <v>5.0000000000005596E-4</v>
      </c>
      <c r="O8">
        <v>0.45100000000000001</v>
      </c>
      <c r="Q8">
        <v>1E-3</v>
      </c>
    </row>
    <row r="9" spans="1:17">
      <c r="B9" s="1">
        <v>8</v>
      </c>
      <c r="C9">
        <v>0.45200000000000001</v>
      </c>
      <c r="D9">
        <v>0.45</v>
      </c>
      <c r="E9">
        <f t="shared" si="0"/>
        <v>2.0000000000000018E-3</v>
      </c>
      <c r="F9">
        <v>0.64200000000000002</v>
      </c>
      <c r="G9">
        <v>0.64049999999999996</v>
      </c>
      <c r="H9">
        <f t="shared" si="1"/>
        <v>1.5000000000000568E-3</v>
      </c>
      <c r="I9">
        <v>0.45</v>
      </c>
      <c r="J9">
        <v>0.44950000000000001</v>
      </c>
      <c r="K9">
        <f t="shared" si="2"/>
        <v>5.0000000000000044E-4</v>
      </c>
      <c r="L9">
        <v>0.64100000000000001</v>
      </c>
      <c r="M9">
        <v>0.64049999999999996</v>
      </c>
      <c r="N9">
        <f t="shared" si="3"/>
        <v>5.0000000000005596E-4</v>
      </c>
      <c r="O9">
        <v>0.45</v>
      </c>
    </row>
    <row r="10" spans="1:17">
      <c r="B10" s="1">
        <v>9</v>
      </c>
      <c r="C10">
        <v>0.45100000000000001</v>
      </c>
      <c r="D10">
        <v>0.45100000000000001</v>
      </c>
      <c r="E10">
        <f t="shared" si="0"/>
        <v>0</v>
      </c>
      <c r="F10">
        <v>0.64200000000000002</v>
      </c>
      <c r="G10">
        <v>0.64100000000000001</v>
      </c>
      <c r="H10">
        <f t="shared" si="1"/>
        <v>1.0000000000000009E-3</v>
      </c>
      <c r="I10">
        <v>0.45</v>
      </c>
      <c r="J10">
        <v>0.44900000000000001</v>
      </c>
      <c r="K10">
        <f t="shared" si="2"/>
        <v>1.0000000000000009E-3</v>
      </c>
      <c r="L10">
        <v>0.64200000000000002</v>
      </c>
      <c r="M10">
        <v>0.64049999999999996</v>
      </c>
      <c r="N10">
        <f t="shared" si="3"/>
        <v>1.5000000000000568E-3</v>
      </c>
      <c r="O10">
        <v>0.45100000000000001</v>
      </c>
    </row>
    <row r="11" spans="1:17">
      <c r="B11" s="1">
        <v>10</v>
      </c>
      <c r="C11">
        <v>0.45100000000000001</v>
      </c>
      <c r="D11">
        <v>0.45100000000000001</v>
      </c>
      <c r="E11">
        <f t="shared" si="0"/>
        <v>0</v>
      </c>
      <c r="F11">
        <v>0.64049999999999996</v>
      </c>
      <c r="G11">
        <v>0.64049999999999996</v>
      </c>
      <c r="H11">
        <f t="shared" si="1"/>
        <v>0</v>
      </c>
      <c r="I11">
        <v>0.45</v>
      </c>
      <c r="J11">
        <v>0.44950000000000001</v>
      </c>
      <c r="K11">
        <f t="shared" si="2"/>
        <v>5.0000000000000044E-4</v>
      </c>
      <c r="L11">
        <v>0.64100000000000001</v>
      </c>
      <c r="M11">
        <v>0.64</v>
      </c>
      <c r="N11">
        <f t="shared" si="3"/>
        <v>1.0000000000000009E-3</v>
      </c>
      <c r="O11">
        <v>0.45</v>
      </c>
      <c r="Q11">
        <v>7</v>
      </c>
    </row>
    <row r="12" spans="1:17">
      <c r="B12" s="1">
        <v>11</v>
      </c>
      <c r="C12">
        <v>0.45100000000000001</v>
      </c>
      <c r="D12">
        <v>0.45100000000000001</v>
      </c>
      <c r="E12">
        <f t="shared" si="0"/>
        <v>0</v>
      </c>
      <c r="F12">
        <v>0.64400000000000002</v>
      </c>
      <c r="G12">
        <v>0.64249999999999996</v>
      </c>
      <c r="H12">
        <f t="shared" si="1"/>
        <v>1.5000000000000568E-3</v>
      </c>
    </row>
    <row r="13" spans="1:17">
      <c r="B13" s="1">
        <v>12</v>
      </c>
      <c r="C13">
        <v>0.45100000000000001</v>
      </c>
      <c r="D13">
        <v>0.45050000000000001</v>
      </c>
      <c r="E13">
        <f t="shared" si="0"/>
        <v>5.0000000000000044E-4</v>
      </c>
      <c r="F13">
        <v>0.64100000000000001</v>
      </c>
      <c r="G13">
        <v>0.64100000000000001</v>
      </c>
      <c r="H13">
        <f t="shared" si="1"/>
        <v>0</v>
      </c>
    </row>
    <row r="14" spans="1:17">
      <c r="B14" s="1">
        <v>13</v>
      </c>
      <c r="C14">
        <v>0.45050000000000001</v>
      </c>
      <c r="D14">
        <v>0.45050000000000001</v>
      </c>
      <c r="E14">
        <f t="shared" si="0"/>
        <v>0</v>
      </c>
      <c r="F14">
        <v>0.64049999999999996</v>
      </c>
      <c r="G14">
        <v>0.64</v>
      </c>
      <c r="H14">
        <f t="shared" si="1"/>
        <v>4.9999999999994493E-4</v>
      </c>
    </row>
    <row r="15" spans="1:17">
      <c r="B15" s="1">
        <v>14</v>
      </c>
      <c r="C15">
        <v>0.45100000000000001</v>
      </c>
      <c r="D15">
        <v>0.45100000000000001</v>
      </c>
      <c r="E15">
        <f t="shared" si="0"/>
        <v>0</v>
      </c>
      <c r="F15">
        <v>0.64049999999999996</v>
      </c>
      <c r="G15">
        <v>0.64049999999999996</v>
      </c>
      <c r="H15">
        <f t="shared" si="1"/>
        <v>0</v>
      </c>
    </row>
    <row r="16" spans="1:17">
      <c r="B16" s="1">
        <v>15</v>
      </c>
      <c r="C16">
        <v>0.45100000000000001</v>
      </c>
      <c r="D16">
        <v>0.45050000000000001</v>
      </c>
      <c r="E16">
        <f t="shared" si="0"/>
        <v>5.0000000000000044E-4</v>
      </c>
      <c r="F16">
        <v>0.64149999999999996</v>
      </c>
      <c r="G16">
        <v>0.64049999999999996</v>
      </c>
      <c r="H16">
        <f t="shared" si="1"/>
        <v>1.0000000000000009E-3</v>
      </c>
    </row>
    <row r="17" spans="2:8">
      <c r="B17" s="1">
        <v>16</v>
      </c>
      <c r="C17">
        <v>0.45100000000000001</v>
      </c>
      <c r="D17">
        <v>0.45050000000000001</v>
      </c>
      <c r="E17">
        <f t="shared" si="0"/>
        <v>5.0000000000000044E-4</v>
      </c>
      <c r="F17">
        <v>0.64100000000000001</v>
      </c>
      <c r="G17">
        <v>0.64</v>
      </c>
      <c r="H17">
        <f t="shared" si="1"/>
        <v>1.0000000000000009E-3</v>
      </c>
    </row>
    <row r="18" spans="2:8">
      <c r="B18" s="1">
        <v>17</v>
      </c>
      <c r="C18">
        <v>0.45100000000000001</v>
      </c>
      <c r="D18">
        <v>0.45100000000000001</v>
      </c>
      <c r="E18">
        <f t="shared" si="0"/>
        <v>0</v>
      </c>
      <c r="F18">
        <v>0.64100000000000001</v>
      </c>
      <c r="G18">
        <v>0.64100000000000001</v>
      </c>
      <c r="H18">
        <f t="shared" si="1"/>
        <v>0</v>
      </c>
    </row>
    <row r="19" spans="2:8">
      <c r="B19" s="1">
        <v>18</v>
      </c>
      <c r="C19">
        <v>0.45100000000000001</v>
      </c>
      <c r="D19">
        <v>0.45100000000000001</v>
      </c>
      <c r="E19">
        <f t="shared" si="0"/>
        <v>0</v>
      </c>
      <c r="F19">
        <v>0.64100000000000001</v>
      </c>
      <c r="G19">
        <v>0.64</v>
      </c>
      <c r="H19">
        <f t="shared" si="1"/>
        <v>1.0000000000000009E-3</v>
      </c>
    </row>
    <row r="20" spans="2:8">
      <c r="B20" s="1">
        <v>19</v>
      </c>
      <c r="C20">
        <v>0.45100000000000001</v>
      </c>
      <c r="D20">
        <v>0.45050000000000001</v>
      </c>
      <c r="E20">
        <f t="shared" si="0"/>
        <v>5.0000000000000044E-4</v>
      </c>
      <c r="F20">
        <v>0.64</v>
      </c>
      <c r="G20">
        <v>0.64</v>
      </c>
      <c r="H20">
        <f t="shared" si="1"/>
        <v>0</v>
      </c>
    </row>
    <row r="21" spans="2:8">
      <c r="B21" s="1">
        <v>20</v>
      </c>
      <c r="C21">
        <v>0.45100000000000001</v>
      </c>
      <c r="D21">
        <v>0.45100000000000001</v>
      </c>
      <c r="E21">
        <f t="shared" si="0"/>
        <v>0</v>
      </c>
      <c r="F21">
        <v>0.64200000000000002</v>
      </c>
      <c r="G21">
        <v>0.64100000000000001</v>
      </c>
      <c r="H21">
        <f t="shared" si="1"/>
        <v>1.0000000000000009E-3</v>
      </c>
    </row>
    <row r="22" spans="2:8">
      <c r="B22" s="1">
        <v>21</v>
      </c>
      <c r="C22">
        <v>0.45100000000000001</v>
      </c>
      <c r="D22">
        <v>0.45100000000000001</v>
      </c>
      <c r="E22">
        <f t="shared" si="0"/>
        <v>0</v>
      </c>
      <c r="F22">
        <v>0.64149999999999996</v>
      </c>
      <c r="G22">
        <v>0.64049999999999996</v>
      </c>
      <c r="H22">
        <f t="shared" si="1"/>
        <v>1.0000000000000009E-3</v>
      </c>
    </row>
    <row r="23" spans="2:8">
      <c r="B23" s="1">
        <v>22</v>
      </c>
      <c r="C23">
        <v>0.45100000000000001</v>
      </c>
      <c r="D23">
        <v>0.45100000000000001</v>
      </c>
      <c r="E23">
        <f t="shared" si="0"/>
        <v>0</v>
      </c>
      <c r="F23">
        <v>0.63949999999999996</v>
      </c>
      <c r="G23">
        <v>0.63900000000000001</v>
      </c>
      <c r="H23">
        <f t="shared" si="1"/>
        <v>4.9999999999994493E-4</v>
      </c>
    </row>
    <row r="24" spans="2:8">
      <c r="B24" s="1">
        <v>23</v>
      </c>
      <c r="C24">
        <v>0.45100000000000001</v>
      </c>
      <c r="D24">
        <v>0.45100000000000001</v>
      </c>
      <c r="E24">
        <f t="shared" si="0"/>
        <v>0</v>
      </c>
      <c r="F24">
        <v>0.64149999999999996</v>
      </c>
      <c r="G24">
        <v>0.64049999999999996</v>
      </c>
      <c r="H24">
        <f t="shared" si="1"/>
        <v>1.0000000000000009E-3</v>
      </c>
    </row>
    <row r="25" spans="2:8">
      <c r="B25" s="1">
        <v>24</v>
      </c>
      <c r="C25">
        <v>0.45100000000000001</v>
      </c>
      <c r="D25">
        <v>0.45100000000000001</v>
      </c>
      <c r="E25">
        <f t="shared" si="0"/>
        <v>0</v>
      </c>
      <c r="F25">
        <v>0.64149999999999996</v>
      </c>
      <c r="G25">
        <v>0.64</v>
      </c>
      <c r="H25">
        <f t="shared" si="1"/>
        <v>1.4999999999999458E-3</v>
      </c>
    </row>
    <row r="26" spans="2:8">
      <c r="B26" s="1">
        <v>25</v>
      </c>
      <c r="C26">
        <v>0.45100000000000001</v>
      </c>
      <c r="D26">
        <v>0.45100000000000001</v>
      </c>
      <c r="E26">
        <f t="shared" si="0"/>
        <v>0</v>
      </c>
      <c r="F26">
        <v>0.64349999999999996</v>
      </c>
      <c r="G26">
        <v>0.64200000000000002</v>
      </c>
      <c r="H26">
        <f t="shared" si="1"/>
        <v>1.4999999999999458E-3</v>
      </c>
    </row>
    <row r="27" spans="2:8">
      <c r="B27" s="1">
        <v>26</v>
      </c>
      <c r="C27">
        <v>0.45100000000000001</v>
      </c>
      <c r="D27">
        <v>0.45100000000000001</v>
      </c>
      <c r="E27">
        <f t="shared" si="0"/>
        <v>0</v>
      </c>
      <c r="F27">
        <v>0.64100000000000001</v>
      </c>
      <c r="G27">
        <v>0.64049999999999996</v>
      </c>
      <c r="H27">
        <f t="shared" si="1"/>
        <v>5.0000000000005596E-4</v>
      </c>
    </row>
    <row r="28" spans="2:8">
      <c r="B28" s="1">
        <v>27</v>
      </c>
      <c r="C28">
        <v>0.45100000000000001</v>
      </c>
      <c r="D28">
        <v>0.45100000000000001</v>
      </c>
      <c r="E28">
        <f t="shared" si="0"/>
        <v>0</v>
      </c>
      <c r="F28">
        <v>0.64300000000000002</v>
      </c>
      <c r="G28">
        <v>0.64149999999999996</v>
      </c>
      <c r="H28">
        <f t="shared" si="1"/>
        <v>1.5000000000000568E-3</v>
      </c>
    </row>
    <row r="29" spans="2:8">
      <c r="B29" s="1">
        <v>28</v>
      </c>
      <c r="C29">
        <v>0.45100000000000001</v>
      </c>
      <c r="D29">
        <v>0.45100000000000001</v>
      </c>
      <c r="E29">
        <f t="shared" si="0"/>
        <v>0</v>
      </c>
      <c r="F29">
        <v>0.64149999999999996</v>
      </c>
      <c r="G29">
        <v>0.64</v>
      </c>
      <c r="H29">
        <f t="shared" si="1"/>
        <v>1.4999999999999458E-3</v>
      </c>
    </row>
    <row r="30" spans="2:8">
      <c r="B30" s="1">
        <v>29</v>
      </c>
      <c r="C30">
        <v>0.45100000000000001</v>
      </c>
      <c r="D30">
        <v>0.45100000000000001</v>
      </c>
      <c r="E30">
        <f t="shared" si="0"/>
        <v>0</v>
      </c>
      <c r="F30">
        <v>0.64</v>
      </c>
      <c r="G30">
        <v>0.63800000000000001</v>
      </c>
      <c r="H30">
        <f t="shared" si="1"/>
        <v>2.0000000000000018E-3</v>
      </c>
    </row>
    <row r="31" spans="2:8">
      <c r="B31" s="1">
        <v>30</v>
      </c>
      <c r="C31">
        <v>0.45100000000000001</v>
      </c>
      <c r="D31">
        <v>0.45050000000000001</v>
      </c>
      <c r="E31">
        <f t="shared" si="0"/>
        <v>5.0000000000000044E-4</v>
      </c>
      <c r="F31">
        <v>0.64349999999999996</v>
      </c>
      <c r="G31">
        <v>0.64149999999999996</v>
      </c>
      <c r="H31">
        <f t="shared" si="1"/>
        <v>2.0000000000000018E-3</v>
      </c>
    </row>
    <row r="32" spans="2:8">
      <c r="B32" s="1">
        <v>31</v>
      </c>
      <c r="C32">
        <v>0.45100000000000001</v>
      </c>
      <c r="D32">
        <v>0.45100000000000001</v>
      </c>
      <c r="E32">
        <f t="shared" si="0"/>
        <v>0</v>
      </c>
      <c r="F32">
        <v>0.64200000000000002</v>
      </c>
      <c r="G32">
        <v>0.64100000000000001</v>
      </c>
      <c r="H32">
        <f t="shared" si="1"/>
        <v>1.0000000000000009E-3</v>
      </c>
    </row>
    <row r="33" spans="2:8">
      <c r="B33" s="1">
        <v>32</v>
      </c>
      <c r="C33">
        <v>0.45100000000000001</v>
      </c>
      <c r="D33">
        <v>0.45100000000000001</v>
      </c>
      <c r="E33">
        <f t="shared" si="0"/>
        <v>0</v>
      </c>
      <c r="F33">
        <v>0.64149999999999996</v>
      </c>
      <c r="G33">
        <v>0.64049999999999996</v>
      </c>
      <c r="H33">
        <f t="shared" si="1"/>
        <v>1.0000000000000009E-3</v>
      </c>
    </row>
    <row r="34" spans="2:8">
      <c r="B34" s="1">
        <v>33</v>
      </c>
      <c r="C34">
        <v>0.45100000000000001</v>
      </c>
      <c r="D34">
        <v>0.45100000000000001</v>
      </c>
      <c r="E34">
        <f t="shared" si="0"/>
        <v>0</v>
      </c>
      <c r="F34">
        <v>0.64149999999999996</v>
      </c>
      <c r="G34">
        <v>0.64100000000000001</v>
      </c>
      <c r="H34">
        <f t="shared" si="1"/>
        <v>4.9999999999994493E-4</v>
      </c>
    </row>
    <row r="35" spans="2:8">
      <c r="B35" s="1">
        <v>34</v>
      </c>
      <c r="C35">
        <v>0.45100000000000001</v>
      </c>
      <c r="D35">
        <v>0.45050000000000001</v>
      </c>
      <c r="E35">
        <f t="shared" si="0"/>
        <v>5.0000000000000044E-4</v>
      </c>
      <c r="F35">
        <v>0.64100000000000001</v>
      </c>
      <c r="G35">
        <v>0.64</v>
      </c>
      <c r="H35">
        <f t="shared" si="1"/>
        <v>1.0000000000000009E-3</v>
      </c>
    </row>
    <row r="36" spans="2:8">
      <c r="B36" s="1">
        <v>35</v>
      </c>
      <c r="C36">
        <v>0.45100000000000001</v>
      </c>
      <c r="D36">
        <v>0.45100000000000001</v>
      </c>
      <c r="E36">
        <f t="shared" si="0"/>
        <v>0</v>
      </c>
      <c r="F36">
        <v>0.63949999999999996</v>
      </c>
      <c r="G36">
        <v>0.63949999999999996</v>
      </c>
      <c r="H36">
        <f t="shared" si="1"/>
        <v>0</v>
      </c>
    </row>
    <row r="37" spans="2:8">
      <c r="B37" s="1">
        <v>36</v>
      </c>
      <c r="C37">
        <v>0.45100000000000001</v>
      </c>
      <c r="D37">
        <v>0.45100000000000001</v>
      </c>
      <c r="E37">
        <f t="shared" si="0"/>
        <v>0</v>
      </c>
      <c r="F37">
        <v>0.64149999999999996</v>
      </c>
      <c r="G37">
        <v>0.64100000000000001</v>
      </c>
      <c r="H37">
        <f t="shared" si="1"/>
        <v>4.9999999999994493E-4</v>
      </c>
    </row>
    <row r="38" spans="2:8">
      <c r="B38" s="1">
        <v>37</v>
      </c>
      <c r="C38">
        <v>0.45100000000000001</v>
      </c>
      <c r="D38">
        <v>0.45100000000000001</v>
      </c>
      <c r="E38">
        <f t="shared" si="0"/>
        <v>0</v>
      </c>
      <c r="F38">
        <v>0.64049999999999996</v>
      </c>
      <c r="G38">
        <v>0.63900000000000001</v>
      </c>
      <c r="H38">
        <f t="shared" si="1"/>
        <v>1.4999999999999458E-3</v>
      </c>
    </row>
    <row r="39" spans="2:8">
      <c r="B39" s="1">
        <v>38</v>
      </c>
      <c r="C39">
        <v>0.45100000000000001</v>
      </c>
      <c r="D39">
        <v>0.45100000000000001</v>
      </c>
      <c r="E39">
        <f t="shared" si="0"/>
        <v>0</v>
      </c>
      <c r="F39">
        <v>0.64200000000000002</v>
      </c>
      <c r="G39">
        <v>0.64049999999999996</v>
      </c>
      <c r="H39">
        <f t="shared" si="1"/>
        <v>1.5000000000000568E-3</v>
      </c>
    </row>
    <row r="40" spans="2:8">
      <c r="B40" s="1">
        <v>39</v>
      </c>
      <c r="C40">
        <v>0.45100000000000001</v>
      </c>
      <c r="D40">
        <v>0.45100000000000001</v>
      </c>
      <c r="E40">
        <f t="shared" si="0"/>
        <v>0</v>
      </c>
      <c r="F40">
        <v>0.64</v>
      </c>
      <c r="G40">
        <v>0.63900000000000001</v>
      </c>
      <c r="H40">
        <f t="shared" si="1"/>
        <v>1.0000000000000009E-3</v>
      </c>
    </row>
    <row r="41" spans="2:8">
      <c r="B41" s="1">
        <v>40</v>
      </c>
      <c r="C41">
        <v>0.45100000000000001</v>
      </c>
      <c r="D41">
        <v>0.45100000000000001</v>
      </c>
      <c r="E41">
        <f t="shared" si="0"/>
        <v>0</v>
      </c>
      <c r="F41">
        <v>0.64349999999999996</v>
      </c>
      <c r="G41">
        <v>0.64200000000000002</v>
      </c>
      <c r="H41">
        <f t="shared" si="1"/>
        <v>1.4999999999999458E-3</v>
      </c>
    </row>
    <row r="42" spans="2:8">
      <c r="B42" s="1">
        <v>41</v>
      </c>
      <c r="C42">
        <v>0.45100000000000001</v>
      </c>
      <c r="D42">
        <v>0.45100000000000001</v>
      </c>
      <c r="E42">
        <f t="shared" si="0"/>
        <v>0</v>
      </c>
      <c r="F42">
        <v>0.64149999999999996</v>
      </c>
      <c r="G42">
        <v>0.64049999999999996</v>
      </c>
      <c r="H42">
        <f t="shared" si="1"/>
        <v>1.0000000000000009E-3</v>
      </c>
    </row>
    <row r="43" spans="2:8">
      <c r="B43" s="1">
        <v>42</v>
      </c>
      <c r="C43">
        <v>0.45100000000000001</v>
      </c>
      <c r="D43">
        <v>0.45100000000000001</v>
      </c>
      <c r="E43">
        <f t="shared" si="0"/>
        <v>0</v>
      </c>
      <c r="F43">
        <v>0.64</v>
      </c>
      <c r="G43">
        <v>0.63900000000000001</v>
      </c>
      <c r="H43">
        <f t="shared" si="1"/>
        <v>1.0000000000000009E-3</v>
      </c>
    </row>
    <row r="44" spans="2:8">
      <c r="B44" s="1">
        <v>43</v>
      </c>
      <c r="C44">
        <v>0.45100000000000001</v>
      </c>
      <c r="D44">
        <v>0.45050000000000001</v>
      </c>
      <c r="E44">
        <f t="shared" si="0"/>
        <v>5.0000000000000044E-4</v>
      </c>
      <c r="F44">
        <v>0.64300000000000002</v>
      </c>
      <c r="G44">
        <v>0.64149999999999996</v>
      </c>
      <c r="H44">
        <f t="shared" si="1"/>
        <v>1.5000000000000568E-3</v>
      </c>
    </row>
    <row r="45" spans="2:8">
      <c r="B45" s="1">
        <v>44</v>
      </c>
      <c r="C45">
        <v>0.45100000000000001</v>
      </c>
      <c r="D45">
        <v>0.45100000000000001</v>
      </c>
      <c r="E45">
        <f t="shared" si="0"/>
        <v>0</v>
      </c>
      <c r="F45">
        <v>0.64249999999999996</v>
      </c>
      <c r="G45">
        <v>0.64149999999999996</v>
      </c>
      <c r="H45">
        <f t="shared" si="1"/>
        <v>1.0000000000000009E-3</v>
      </c>
    </row>
    <row r="46" spans="2:8">
      <c r="B46" s="1">
        <v>45</v>
      </c>
      <c r="C46">
        <v>0.45100000000000001</v>
      </c>
      <c r="D46">
        <v>0.45100000000000001</v>
      </c>
      <c r="E46">
        <f t="shared" si="0"/>
        <v>0</v>
      </c>
      <c r="F46">
        <v>0.64149999999999996</v>
      </c>
      <c r="G46">
        <v>0.64100000000000001</v>
      </c>
      <c r="H46">
        <f t="shared" si="1"/>
        <v>4.9999999999994493E-4</v>
      </c>
    </row>
    <row r="47" spans="2:8">
      <c r="B47" s="1">
        <v>46</v>
      </c>
      <c r="C47">
        <v>0.45100000000000001</v>
      </c>
      <c r="D47">
        <v>0.45100000000000001</v>
      </c>
      <c r="E47">
        <f t="shared" si="0"/>
        <v>0</v>
      </c>
      <c r="F47">
        <v>0.64149999999999996</v>
      </c>
      <c r="G47">
        <v>0.64049999999999996</v>
      </c>
      <c r="H47">
        <f t="shared" si="1"/>
        <v>1.0000000000000009E-3</v>
      </c>
    </row>
    <row r="48" spans="2:8">
      <c r="B48" s="1">
        <v>47</v>
      </c>
      <c r="C48">
        <v>0.45100000000000001</v>
      </c>
      <c r="D48">
        <v>0.45100000000000001</v>
      </c>
      <c r="E48">
        <f t="shared" si="0"/>
        <v>0</v>
      </c>
      <c r="F48">
        <v>0.64149999999999996</v>
      </c>
      <c r="G48">
        <v>0.64049999999999996</v>
      </c>
      <c r="H48">
        <f t="shared" si="1"/>
        <v>1.0000000000000009E-3</v>
      </c>
    </row>
    <row r="49" spans="2:8">
      <c r="B49" s="1">
        <v>48</v>
      </c>
      <c r="C49">
        <v>0.45100000000000001</v>
      </c>
      <c r="D49">
        <v>0.45100000000000001</v>
      </c>
      <c r="E49">
        <f t="shared" si="0"/>
        <v>0</v>
      </c>
      <c r="F49">
        <v>0.63900000000000001</v>
      </c>
      <c r="G49">
        <v>0.63849999999999996</v>
      </c>
      <c r="H49">
        <f t="shared" si="1"/>
        <v>5.0000000000005596E-4</v>
      </c>
    </row>
    <row r="50" spans="2:8">
      <c r="B50" s="1">
        <v>49</v>
      </c>
      <c r="C50">
        <v>0.45100000000000001</v>
      </c>
      <c r="D50">
        <v>0.45100000000000001</v>
      </c>
      <c r="E50">
        <f t="shared" si="0"/>
        <v>0</v>
      </c>
      <c r="F50">
        <v>0.64249999999999996</v>
      </c>
      <c r="G50">
        <v>0.64249999999999996</v>
      </c>
      <c r="H50">
        <f t="shared" si="1"/>
        <v>0</v>
      </c>
    </row>
    <row r="51" spans="2:8">
      <c r="B51" s="1">
        <v>50</v>
      </c>
      <c r="C51">
        <v>0.45100000000000001</v>
      </c>
      <c r="D51">
        <v>0.45100000000000001</v>
      </c>
      <c r="E51">
        <f t="shared" si="0"/>
        <v>0</v>
      </c>
      <c r="F51">
        <v>0.64</v>
      </c>
      <c r="G51">
        <v>0.63900000000000001</v>
      </c>
      <c r="H51">
        <f t="shared" si="1"/>
        <v>1.0000000000000009E-3</v>
      </c>
    </row>
  </sheetData>
  <conditionalFormatting sqref="C2:C51">
    <cfRule type="top10" dxfId="113" priority="26" percent="1" bottom="1" rank="1"/>
    <cfRule type="top10" dxfId="114" priority="27" percent="1" rank="1"/>
  </conditionalFormatting>
  <conditionalFormatting sqref="D2:D51">
    <cfRule type="top10" dxfId="107" priority="23" percent="1" bottom="1" rank="1"/>
    <cfRule type="top10" dxfId="109" priority="24" percent="1" bottom="1" rank="1"/>
    <cfRule type="top10" dxfId="108" priority="25" percent="1" rank="1"/>
  </conditionalFormatting>
  <conditionalFormatting sqref="E2:E51">
    <cfRule type="top10" dxfId="102" priority="21" percent="1" bottom="1" rank="1"/>
    <cfRule type="top10" dxfId="103" priority="22" percent="1" rank="1"/>
  </conditionalFormatting>
  <conditionalFormatting sqref="F2:F51">
    <cfRule type="top10" dxfId="98" priority="19" percent="1" bottom="1" rank="1"/>
    <cfRule type="top10" dxfId="99" priority="20" percent="1" rank="1"/>
  </conditionalFormatting>
  <conditionalFormatting sqref="G2:G51">
    <cfRule type="top10" dxfId="94" priority="17" percent="1" bottom="1" rank="1"/>
    <cfRule type="top10" dxfId="95" priority="18" percent="1" rank="1"/>
  </conditionalFormatting>
  <conditionalFormatting sqref="H2:H51">
    <cfRule type="top10" dxfId="90" priority="15" percent="1" bottom="1" rank="1"/>
    <cfRule type="top10" dxfId="91" priority="16" percent="1" rank="1"/>
  </conditionalFormatting>
  <conditionalFormatting sqref="I2:I11">
    <cfRule type="top10" dxfId="86" priority="13" percent="1" bottom="1" rank="1"/>
    <cfRule type="top10" dxfId="87" priority="14" percent="1" rank="1"/>
  </conditionalFormatting>
  <conditionalFormatting sqref="J2:J11">
    <cfRule type="top10" dxfId="81" priority="11" percent="1" bottom="1" rank="1"/>
    <cfRule type="top10" dxfId="82" priority="12" percent="1" rank="1"/>
  </conditionalFormatting>
  <conditionalFormatting sqref="K2:K11">
    <cfRule type="top10" dxfId="79" priority="9" percent="1" bottom="1" rank="1"/>
    <cfRule type="top10" dxfId="78" priority="10" percent="1" rank="1"/>
  </conditionalFormatting>
  <conditionalFormatting sqref="L2:L11">
    <cfRule type="top10" dxfId="75" priority="7" percent="1" bottom="1" rank="1"/>
    <cfRule type="top10" dxfId="74" priority="8" percent="1" rank="1"/>
  </conditionalFormatting>
  <conditionalFormatting sqref="M2:M11">
    <cfRule type="top10" dxfId="71" priority="5" percent="1" bottom="1" rank="1"/>
    <cfRule type="top10" dxfId="70" priority="6" percent="1" rank="1"/>
  </conditionalFormatting>
  <conditionalFormatting sqref="N2:N11">
    <cfRule type="top10" dxfId="67" priority="3" percent="1" bottom="1" rank="1"/>
    <cfRule type="top10" dxfId="66" priority="4" percent="1" rank="1"/>
  </conditionalFormatting>
  <conditionalFormatting sqref="O2:O11">
    <cfRule type="top10" dxfId="63" priority="1" percent="1" bottom="1" rank="1"/>
    <cfRule type="top10" dxfId="62" priority="2" percent="1" rank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K1" sqref="K1"/>
    </sheetView>
  </sheetViews>
  <sheetFormatPr baseColWidth="10" defaultRowHeight="15" x14ac:dyDescent="0"/>
  <cols>
    <col min="1" max="1" width="33.6640625" customWidth="1"/>
    <col min="2" max="2" width="16.1640625" customWidth="1"/>
    <col min="3" max="3" width="19.1640625" customWidth="1"/>
    <col min="4" max="4" width="19.6640625" customWidth="1"/>
    <col min="5" max="5" width="33.5" customWidth="1"/>
    <col min="6" max="6" width="21.6640625" customWidth="1"/>
    <col min="7" max="7" width="22.33203125" customWidth="1"/>
    <col min="8" max="8" width="31.5" customWidth="1"/>
    <col min="9" max="9" width="18.83203125" customWidth="1"/>
    <col min="10" max="10" width="18.6640625" customWidth="1"/>
  </cols>
  <sheetData>
    <row r="1" spans="1:11">
      <c r="A1" s="1" t="s">
        <v>64</v>
      </c>
      <c r="B1" s="1" t="s">
        <v>35</v>
      </c>
      <c r="C1" s="1" t="s">
        <v>36</v>
      </c>
      <c r="D1" s="1" t="s">
        <v>37</v>
      </c>
      <c r="E1" s="1" t="s">
        <v>40</v>
      </c>
      <c r="F1" s="1" t="s">
        <v>38</v>
      </c>
      <c r="G1" s="1" t="s">
        <v>39</v>
      </c>
      <c r="H1" s="1" t="s">
        <v>43</v>
      </c>
      <c r="I1" s="1" t="s">
        <v>57</v>
      </c>
      <c r="J1" s="1" t="s">
        <v>63</v>
      </c>
    </row>
    <row r="2" spans="1:11">
      <c r="B2" s="1">
        <v>1</v>
      </c>
      <c r="I2">
        <v>0.45100000000000001</v>
      </c>
      <c r="J2">
        <v>0.45350000000000001</v>
      </c>
      <c r="K2">
        <f>J2-I2</f>
        <v>2.5000000000000022E-3</v>
      </c>
    </row>
    <row r="3" spans="1:11">
      <c r="B3" s="1">
        <v>2</v>
      </c>
      <c r="I3">
        <v>0.45050000000000001</v>
      </c>
      <c r="J3">
        <v>0.45200000000000001</v>
      </c>
      <c r="K3">
        <f t="shared" ref="K3:K11" si="0">J3-I3</f>
        <v>1.5000000000000013E-3</v>
      </c>
    </row>
    <row r="4" spans="1:11">
      <c r="B4" s="1">
        <v>3</v>
      </c>
      <c r="I4">
        <v>0.45050000000000001</v>
      </c>
      <c r="J4">
        <v>0.45150000000000001</v>
      </c>
      <c r="K4">
        <f t="shared" si="0"/>
        <v>1.0000000000000009E-3</v>
      </c>
    </row>
    <row r="5" spans="1:11">
      <c r="B5" s="1">
        <v>4</v>
      </c>
      <c r="E5" t="s">
        <v>80</v>
      </c>
      <c r="I5">
        <v>0.45050000000000001</v>
      </c>
      <c r="J5">
        <v>0.45300000000000001</v>
      </c>
      <c r="K5">
        <f t="shared" si="0"/>
        <v>2.5000000000000022E-3</v>
      </c>
    </row>
    <row r="6" spans="1:11">
      <c r="B6" s="1">
        <v>5</v>
      </c>
      <c r="E6" t="s">
        <v>81</v>
      </c>
      <c r="I6">
        <v>0.45</v>
      </c>
      <c r="J6">
        <v>0.45100000000000001</v>
      </c>
      <c r="K6">
        <f t="shared" si="0"/>
        <v>1.0000000000000009E-3</v>
      </c>
    </row>
    <row r="7" spans="1:11">
      <c r="B7" s="1">
        <v>6</v>
      </c>
      <c r="I7">
        <v>0.45</v>
      </c>
      <c r="J7">
        <v>0.45100000000000001</v>
      </c>
      <c r="K7">
        <f t="shared" si="0"/>
        <v>1.0000000000000009E-3</v>
      </c>
    </row>
    <row r="8" spans="1:11">
      <c r="B8" s="1">
        <v>7</v>
      </c>
      <c r="I8">
        <v>0.45</v>
      </c>
      <c r="J8">
        <v>0.45100000000000001</v>
      </c>
      <c r="K8">
        <f t="shared" si="0"/>
        <v>1.0000000000000009E-3</v>
      </c>
    </row>
    <row r="9" spans="1:11">
      <c r="B9" s="1">
        <v>8</v>
      </c>
      <c r="I9">
        <v>0.45050000000000001</v>
      </c>
      <c r="J9">
        <v>0.45200000000000001</v>
      </c>
      <c r="K9">
        <f t="shared" si="0"/>
        <v>1.5000000000000013E-3</v>
      </c>
    </row>
    <row r="10" spans="1:11">
      <c r="B10" s="1">
        <v>9</v>
      </c>
      <c r="I10">
        <v>0.45050000000000001</v>
      </c>
      <c r="J10">
        <v>0.45100000000000001</v>
      </c>
      <c r="K10">
        <f t="shared" si="0"/>
        <v>5.0000000000000044E-4</v>
      </c>
    </row>
    <row r="11" spans="1:11">
      <c r="B11" s="1">
        <v>10</v>
      </c>
      <c r="I11">
        <v>0.45100000000000001</v>
      </c>
      <c r="J11">
        <v>0.45100000000000001</v>
      </c>
      <c r="K11">
        <f t="shared" si="0"/>
        <v>0</v>
      </c>
    </row>
    <row r="12" spans="1:11">
      <c r="B12" s="1">
        <v>11</v>
      </c>
      <c r="I12">
        <v>0.45</v>
      </c>
    </row>
    <row r="13" spans="1:11">
      <c r="B13" s="1">
        <v>12</v>
      </c>
      <c r="I13">
        <v>0.45</v>
      </c>
    </row>
    <row r="14" spans="1:11">
      <c r="B14" s="1">
        <v>13</v>
      </c>
      <c r="I14">
        <v>0.45050000000000001</v>
      </c>
    </row>
    <row r="15" spans="1:11">
      <c r="B15" s="1">
        <v>14</v>
      </c>
      <c r="I15">
        <v>0.45050000000000001</v>
      </c>
    </row>
    <row r="16" spans="1:11">
      <c r="B16" s="1">
        <v>15</v>
      </c>
      <c r="I16">
        <v>0.45050000000000001</v>
      </c>
    </row>
    <row r="17" spans="2:9">
      <c r="B17" s="1">
        <v>16</v>
      </c>
      <c r="I17">
        <v>0.45050000000000001</v>
      </c>
    </row>
    <row r="18" spans="2:9">
      <c r="B18" s="1">
        <v>17</v>
      </c>
      <c r="I18">
        <v>0.45050000000000001</v>
      </c>
    </row>
    <row r="19" spans="2:9">
      <c r="B19" s="1">
        <v>18</v>
      </c>
      <c r="I19">
        <v>0.45</v>
      </c>
    </row>
    <row r="20" spans="2:9">
      <c r="B20" s="1">
        <v>19</v>
      </c>
      <c r="I20">
        <v>0.45050000000000001</v>
      </c>
    </row>
    <row r="21" spans="2:9">
      <c r="B21" s="1">
        <v>20</v>
      </c>
      <c r="I21">
        <v>0.45</v>
      </c>
    </row>
    <row r="22" spans="2:9">
      <c r="B22" s="1">
        <v>21</v>
      </c>
      <c r="I22">
        <v>0.45050000000000001</v>
      </c>
    </row>
    <row r="23" spans="2:9">
      <c r="B23" s="1">
        <v>22</v>
      </c>
      <c r="I23">
        <v>0.45</v>
      </c>
    </row>
    <row r="24" spans="2:9">
      <c r="B24" s="1">
        <v>23</v>
      </c>
      <c r="I24">
        <v>0.45050000000000001</v>
      </c>
    </row>
    <row r="25" spans="2:9">
      <c r="B25" s="1">
        <v>24</v>
      </c>
      <c r="I25">
        <v>0.45050000000000001</v>
      </c>
    </row>
    <row r="26" spans="2:9">
      <c r="B26" s="1">
        <v>25</v>
      </c>
      <c r="I26">
        <v>0.45050000000000001</v>
      </c>
    </row>
    <row r="27" spans="2:9">
      <c r="B27" s="1">
        <v>26</v>
      </c>
    </row>
    <row r="28" spans="2:9">
      <c r="B28" s="1">
        <v>27</v>
      </c>
    </row>
    <row r="29" spans="2:9">
      <c r="B29" s="1">
        <v>28</v>
      </c>
    </row>
    <row r="30" spans="2:9">
      <c r="B30" s="1">
        <v>29</v>
      </c>
    </row>
    <row r="31" spans="2:9">
      <c r="B31" s="1">
        <v>30</v>
      </c>
    </row>
    <row r="32" spans="2:9">
      <c r="B32" s="1">
        <v>31</v>
      </c>
    </row>
    <row r="33" spans="2:2">
      <c r="B33" s="1">
        <v>32</v>
      </c>
    </row>
    <row r="34" spans="2:2">
      <c r="B34" s="1">
        <v>33</v>
      </c>
    </row>
    <row r="35" spans="2:2">
      <c r="B35" s="1">
        <v>34</v>
      </c>
    </row>
    <row r="36" spans="2:2">
      <c r="B36" s="1">
        <v>35</v>
      </c>
    </row>
    <row r="37" spans="2:2">
      <c r="B37" s="1">
        <v>36</v>
      </c>
    </row>
    <row r="38" spans="2:2">
      <c r="B38" s="1">
        <v>37</v>
      </c>
    </row>
    <row r="39" spans="2:2">
      <c r="B39" s="1">
        <v>38</v>
      </c>
    </row>
    <row r="40" spans="2:2">
      <c r="B40" s="1">
        <v>39</v>
      </c>
    </row>
    <row r="41" spans="2:2">
      <c r="B41" s="1">
        <v>40</v>
      </c>
    </row>
    <row r="42" spans="2:2">
      <c r="B42" s="1">
        <v>41</v>
      </c>
    </row>
    <row r="43" spans="2:2">
      <c r="B43" s="1">
        <v>42</v>
      </c>
    </row>
    <row r="44" spans="2:2">
      <c r="B44" s="1">
        <v>43</v>
      </c>
    </row>
    <row r="45" spans="2:2">
      <c r="B45" s="1">
        <v>44</v>
      </c>
    </row>
    <row r="46" spans="2:2">
      <c r="B46" s="1">
        <v>45</v>
      </c>
    </row>
    <row r="47" spans="2:2">
      <c r="B47" s="1">
        <v>46</v>
      </c>
    </row>
    <row r="48" spans="2:2">
      <c r="B48" s="1">
        <v>47</v>
      </c>
    </row>
    <row r="49" spans="2:2">
      <c r="B49" s="1">
        <v>48</v>
      </c>
    </row>
    <row r="50" spans="2:2">
      <c r="B50" s="1">
        <v>49</v>
      </c>
    </row>
    <row r="51" spans="2:2">
      <c r="B51" s="1">
        <v>50</v>
      </c>
    </row>
  </sheetData>
  <conditionalFormatting sqref="I2:I11">
    <cfRule type="top10" dxfId="5" priority="3" percent="1" bottom="1" rank="1"/>
    <cfRule type="top10" dxfId="6" priority="4" percent="1" rank="1"/>
  </conditionalFormatting>
  <conditionalFormatting sqref="J2:J11">
    <cfRule type="top10" dxfId="3" priority="1" percent="1" bottom="1" rank="1"/>
    <cfRule type="top10" dxfId="2" priority="2" percent="1" rank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Bullet Data Compiled</vt:lpstr>
      <vt:lpstr>Sierra 8815</vt:lpstr>
      <vt:lpstr>Hornady 45177</vt:lpstr>
      <vt:lpstr>Extreme 230GRRNP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nona</cp:lastModifiedBy>
  <dcterms:created xsi:type="dcterms:W3CDTF">2016-05-12T21:22:30Z</dcterms:created>
  <dcterms:modified xsi:type="dcterms:W3CDTF">2016-09-22T12:55:24Z</dcterms:modified>
</cp:coreProperties>
</file>