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1405"/>
  <workbookPr showInkAnnotation="0" autoCompressPictures="0"/>
  <bookViews>
    <workbookView xWindow="0" yWindow="0" windowWidth="25600" windowHeight="14500" tabRatio="500"/>
  </bookViews>
  <sheets>
    <sheet name="Sheet1" sheetId="1" r:id="rId1"/>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Q17" i="1" l="1"/>
  <c r="J17" i="1"/>
  <c r="O17" i="1"/>
  <c r="M17" i="1"/>
  <c r="Q10" i="1"/>
  <c r="J10" i="1"/>
  <c r="O10" i="1"/>
  <c r="M10" i="1"/>
  <c r="Q16" i="1"/>
  <c r="J16" i="1"/>
  <c r="O16" i="1"/>
  <c r="M16" i="1"/>
  <c r="Q9" i="1"/>
  <c r="J9" i="1"/>
  <c r="O9" i="1"/>
  <c r="M9" i="1"/>
  <c r="Q15" i="1"/>
  <c r="J15" i="1"/>
  <c r="O15" i="1"/>
  <c r="M15"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18" i="1"/>
  <c r="J14" i="1"/>
  <c r="J13" i="1"/>
  <c r="J12" i="1"/>
  <c r="J8" i="1"/>
  <c r="J7" i="1"/>
  <c r="J6" i="1"/>
  <c r="J5" i="1"/>
  <c r="J4" i="1"/>
  <c r="J3"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8" i="1"/>
  <c r="Q27" i="1"/>
  <c r="Q26" i="1"/>
  <c r="Q25" i="1"/>
  <c r="Q24" i="1"/>
  <c r="Q23" i="1"/>
  <c r="Q22" i="1"/>
  <c r="Q18" i="1"/>
  <c r="Q14" i="1"/>
  <c r="Q13" i="1"/>
  <c r="Q12" i="1"/>
  <c r="Q8" i="1"/>
  <c r="Q7" i="1"/>
  <c r="Q6" i="1"/>
  <c r="Q5" i="1"/>
  <c r="Q4" i="1"/>
  <c r="Q3" i="1"/>
  <c r="M8" i="1"/>
  <c r="M7"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18" i="1"/>
  <c r="O14" i="1"/>
  <c r="O13" i="1"/>
  <c r="O12" i="1"/>
  <c r="O8" i="1"/>
  <c r="O7" i="1"/>
  <c r="O6" i="1"/>
  <c r="O5" i="1"/>
  <c r="O4" i="1"/>
  <c r="O3"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18" i="1"/>
  <c r="M14" i="1"/>
  <c r="M13" i="1"/>
  <c r="M12" i="1"/>
  <c r="M6" i="1"/>
  <c r="M5" i="1"/>
  <c r="M4" i="1"/>
  <c r="M3" i="1"/>
</calcChain>
</file>

<file path=xl/sharedStrings.xml><?xml version="1.0" encoding="utf-8"?>
<sst xmlns="http://schemas.openxmlformats.org/spreadsheetml/2006/main" count="112" uniqueCount="51">
  <si>
    <t>Bullet</t>
  </si>
  <si>
    <t>Bullet Weight</t>
  </si>
  <si>
    <t>Bullet Dia.</t>
  </si>
  <si>
    <t>Powder</t>
  </si>
  <si>
    <t>Powder Weight</t>
  </si>
  <si>
    <t>OAL</t>
  </si>
  <si>
    <t>Crimp</t>
  </si>
  <si>
    <t>Target Speed</t>
  </si>
  <si>
    <t>Low Speed</t>
  </si>
  <si>
    <t>High Speed</t>
  </si>
  <si>
    <t>Speed Delta</t>
  </si>
  <si>
    <t>Avg. Speed</t>
  </si>
  <si>
    <t>Standard Deviation</t>
  </si>
  <si>
    <t>Sample Size</t>
  </si>
  <si>
    <t>Name</t>
  </si>
  <si>
    <t>X-Treme RNP</t>
  </si>
  <si>
    <t>Acc. No. 9</t>
  </si>
  <si>
    <t>Energy</t>
  </si>
  <si>
    <t>Hornady XTP</t>
  </si>
  <si>
    <t>Win 231</t>
  </si>
  <si>
    <t>Distance to Target</t>
  </si>
  <si>
    <t>Autocomp</t>
  </si>
  <si>
    <t>Bullseye</t>
  </si>
  <si>
    <t>3 Sigma</t>
  </si>
  <si>
    <t>Horatio</t>
  </si>
  <si>
    <t>Ichthus</t>
  </si>
  <si>
    <t>Prometheus</t>
  </si>
  <si>
    <t>Abaris</t>
  </si>
  <si>
    <t>Ares</t>
  </si>
  <si>
    <t>Deimos</t>
  </si>
  <si>
    <t>Standard Barrel</t>
  </si>
  <si>
    <t>BarSto Extended</t>
  </si>
  <si>
    <t>Commercial Ammunition - BarSto Ext</t>
  </si>
  <si>
    <t>Buffalo Bore 45S230FMJ</t>
  </si>
  <si>
    <t>Unknown FMJFP</t>
  </si>
  <si>
    <t>Unknown</t>
  </si>
  <si>
    <t>Notes</t>
  </si>
  <si>
    <t>CHECK WEB VERSION FIRST</t>
  </si>
  <si>
    <t>Cold outside 25F?</t>
  </si>
  <si>
    <t>Even the lowest Measured Velocity was higher than what is advertised!! And a super low SD as well!! That why they are one of the World's best! OAL was within .002!</t>
  </si>
  <si>
    <t>90F HOT</t>
  </si>
  <si>
    <t>Group@30 Yards in inches</t>
  </si>
  <si>
    <t>Hornady HAP</t>
  </si>
  <si>
    <t>Next Loads</t>
  </si>
  <si>
    <t>FlexTip HP</t>
  </si>
  <si>
    <t>Tested out of a borrowed 3.3 inch barrel. Great SD! 80 Degree Day, Humid</t>
  </si>
  <si>
    <t>Hornady Critical Duty 220Gr. .45 (SHORT BARREL)</t>
  </si>
  <si>
    <t>Hornady Critical Duty 220Gr. .45 (5 INCH BARREL)</t>
  </si>
  <si>
    <t>Very small sample size. However, the highest velocity with the long barrel was still 59 FPS BELOW the listed velocity on the box. This borders IMO on false advertising. Especially if you are counting on this ammo at distance.</t>
  </si>
  <si>
    <t>Groups off-hand 35-40 Degrees F</t>
  </si>
  <si>
    <t>Updated: 2/15/2016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</si>
</sst>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color theme="1"/>
      <name val="Calibri"/>
      <family val="2"/>
      <scheme val="minor"/>
    </font>
    <font>
      <u/>
      <sz val="12"/>
      <color theme="10"/>
      <name val="Calibri"/>
      <family val="2"/>
      <scheme val="minor"/>
    </font>
    <font>
      <u/>
      <sz val="12"/>
      <color theme="11"/>
      <name val="Calibri"/>
      <family val="2"/>
      <scheme val="minor"/>
    </font>
    <font>
      <b/>
      <sz val="12"/>
      <color theme="1"/>
      <name val="Calibri"/>
      <family val="2"/>
      <scheme val="minor"/>
    </font>
  </fonts>
  <fills count="2">
    <fill>
      <patternFill patternType="none"/>
    </fill>
    <fill>
      <patternFill patternType="gray125"/>
    </fill>
  </fills>
  <borders count="1">
    <border>
      <left/>
      <right/>
      <top/>
      <bottom/>
      <diagonal/>
    </border>
  </borders>
  <cellStyleXfs count="3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
    <xf numFmtId="0" fontId="0" fillId="0" borderId="0" xfId="0"/>
    <xf numFmtId="0" fontId="3" fillId="0" borderId="0" xfId="0" applyFont="1"/>
    <xf numFmtId="0" fontId="3" fillId="0" borderId="0" xfId="0" applyFont="1" applyAlignment="1">
      <alignment horizontal="right"/>
    </xf>
    <xf numFmtId="0" fontId="0" fillId="0" borderId="0" xfId="0" applyAlignment="1">
      <alignment horizontal="right"/>
    </xf>
  </cellXfs>
  <cellStyles count="3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7"/>
  <sheetViews>
    <sheetView tabSelected="1" topLeftCell="A2" workbookViewId="0">
      <selection activeCell="A25" sqref="A25"/>
    </sheetView>
  </sheetViews>
  <sheetFormatPr baseColWidth="10" defaultRowHeight="15" x14ac:dyDescent="0"/>
  <cols>
    <col min="1" max="1" width="43.33203125" style="3" customWidth="1"/>
    <col min="2" max="2" width="17.83203125" customWidth="1"/>
    <col min="3" max="3" width="13.5" customWidth="1"/>
    <col min="6" max="6" width="13.83203125" customWidth="1"/>
    <col min="7" max="7" width="8.6640625" customWidth="1"/>
    <col min="9" max="9" width="13.1640625" customWidth="1"/>
    <col min="10" max="10" width="16.1640625" customWidth="1"/>
    <col min="15" max="15" width="9.5" customWidth="1"/>
    <col min="16" max="16" width="18.83203125" customWidth="1"/>
    <col min="17" max="17" width="11.1640625" customWidth="1"/>
    <col min="19" max="19" width="24" customWidth="1"/>
    <col min="20" max="20" width="140.6640625" customWidth="1"/>
  </cols>
  <sheetData>
    <row r="1" spans="1:20">
      <c r="A1" s="2" t="s">
        <v>14</v>
      </c>
      <c r="B1" s="1" t="s">
        <v>0</v>
      </c>
      <c r="C1" s="1" t="s">
        <v>1</v>
      </c>
      <c r="D1" s="1" t="s">
        <v>2</v>
      </c>
      <c r="E1" s="1" t="s">
        <v>3</v>
      </c>
      <c r="F1" s="1" t="s">
        <v>4</v>
      </c>
      <c r="G1" s="1" t="s">
        <v>5</v>
      </c>
      <c r="H1" s="1" t="s">
        <v>6</v>
      </c>
      <c r="I1" s="1" t="s">
        <v>7</v>
      </c>
      <c r="J1" s="1" t="s">
        <v>20</v>
      </c>
      <c r="K1" s="1" t="s">
        <v>9</v>
      </c>
      <c r="L1" s="1" t="s">
        <v>8</v>
      </c>
      <c r="M1" s="1" t="s">
        <v>10</v>
      </c>
      <c r="N1" s="1" t="s">
        <v>11</v>
      </c>
      <c r="O1" s="1" t="s">
        <v>17</v>
      </c>
      <c r="P1" s="1" t="s">
        <v>12</v>
      </c>
      <c r="Q1" s="1" t="s">
        <v>23</v>
      </c>
      <c r="R1" s="1" t="s">
        <v>13</v>
      </c>
      <c r="S1" s="1" t="s">
        <v>41</v>
      </c>
      <c r="T1" s="1" t="s">
        <v>36</v>
      </c>
    </row>
    <row r="2" spans="1:20">
      <c r="A2" s="3" t="s">
        <v>30</v>
      </c>
    </row>
    <row r="3" spans="1:20">
      <c r="B3" t="s">
        <v>15</v>
      </c>
      <c r="C3">
        <v>230</v>
      </c>
      <c r="D3">
        <v>0.45200000000000001</v>
      </c>
      <c r="E3" t="s">
        <v>16</v>
      </c>
      <c r="F3">
        <v>12.5</v>
      </c>
      <c r="G3">
        <v>1.2825</v>
      </c>
      <c r="H3">
        <v>0.47199999999999998</v>
      </c>
      <c r="I3">
        <v>718</v>
      </c>
      <c r="J3">
        <f>I3-N3</f>
        <v>-68.850000000000023</v>
      </c>
      <c r="K3">
        <v>852.2</v>
      </c>
      <c r="L3">
        <v>751.4</v>
      </c>
      <c r="M3">
        <f>K3-L3</f>
        <v>100.80000000000007</v>
      </c>
      <c r="N3">
        <v>786.85</v>
      </c>
      <c r="O3">
        <f>C3*N3^2/450240</f>
        <v>316.27703485918619</v>
      </c>
      <c r="P3">
        <v>32.142400000000002</v>
      </c>
      <c r="Q3">
        <f>P3*3</f>
        <v>96.427199999999999</v>
      </c>
      <c r="R3">
        <v>8</v>
      </c>
    </row>
    <row r="4" spans="1:20">
      <c r="B4" t="s">
        <v>18</v>
      </c>
      <c r="C4">
        <v>230</v>
      </c>
      <c r="D4">
        <v>0.45100000000000001</v>
      </c>
      <c r="E4" t="s">
        <v>16</v>
      </c>
      <c r="F4">
        <v>11.5</v>
      </c>
      <c r="G4">
        <v>1.2695000000000001</v>
      </c>
      <c r="H4">
        <v>0.47199999999999998</v>
      </c>
      <c r="I4">
        <v>718</v>
      </c>
      <c r="J4">
        <f t="shared" ref="J4:J76" si="0">I4-N4</f>
        <v>-48.600000000000023</v>
      </c>
      <c r="K4">
        <v>848.3</v>
      </c>
      <c r="L4">
        <v>658.2</v>
      </c>
      <c r="M4">
        <f t="shared" ref="M4:M76" si="1">K4-L4</f>
        <v>190.09999999999991</v>
      </c>
      <c r="N4">
        <v>766.6</v>
      </c>
      <c r="O4">
        <f t="shared" ref="O4:O76" si="2">C4*N4^2/450240</f>
        <v>300.20739783226725</v>
      </c>
      <c r="P4">
        <v>70.0916</v>
      </c>
      <c r="Q4">
        <f t="shared" ref="Q4:Q76" si="3">P4*3</f>
        <v>210.2748</v>
      </c>
      <c r="R4">
        <v>4</v>
      </c>
    </row>
    <row r="5" spans="1:20">
      <c r="B5" t="s">
        <v>18</v>
      </c>
      <c r="C5">
        <v>230</v>
      </c>
      <c r="D5">
        <v>0.45100000000000001</v>
      </c>
      <c r="E5" t="s">
        <v>16</v>
      </c>
      <c r="F5">
        <v>9.3000000000000007</v>
      </c>
      <c r="G5">
        <v>1.2695000000000001</v>
      </c>
      <c r="H5">
        <v>0.47199999999999998</v>
      </c>
      <c r="I5">
        <v>718</v>
      </c>
      <c r="J5">
        <f t="shared" si="0"/>
        <v>-73.700000000000045</v>
      </c>
      <c r="K5">
        <v>807.4</v>
      </c>
      <c r="L5">
        <v>776</v>
      </c>
      <c r="M5">
        <f t="shared" si="1"/>
        <v>31.399999999999977</v>
      </c>
      <c r="N5">
        <v>791.7</v>
      </c>
      <c r="O5">
        <f t="shared" si="2"/>
        <v>320.18799906716424</v>
      </c>
      <c r="P5">
        <v>15.7</v>
      </c>
      <c r="Q5">
        <f t="shared" si="3"/>
        <v>47.099999999999994</v>
      </c>
      <c r="R5">
        <v>2</v>
      </c>
    </row>
    <row r="6" spans="1:20">
      <c r="B6" t="s">
        <v>18</v>
      </c>
      <c r="C6">
        <v>230</v>
      </c>
      <c r="D6">
        <v>0.45100000000000001</v>
      </c>
      <c r="E6" t="s">
        <v>19</v>
      </c>
      <c r="F6">
        <v>5.2</v>
      </c>
      <c r="G6">
        <v>1.2695000000000001</v>
      </c>
      <c r="H6">
        <v>0.47199999999999998</v>
      </c>
      <c r="I6">
        <v>718</v>
      </c>
      <c r="J6">
        <f t="shared" si="0"/>
        <v>-23.980000000000018</v>
      </c>
      <c r="K6">
        <v>759.7</v>
      </c>
      <c r="L6">
        <v>716.7</v>
      </c>
      <c r="M6">
        <f t="shared" si="1"/>
        <v>43</v>
      </c>
      <c r="N6">
        <v>741.98</v>
      </c>
      <c r="O6">
        <f t="shared" si="2"/>
        <v>281.23421662224592</v>
      </c>
      <c r="P6">
        <v>11.4947</v>
      </c>
      <c r="Q6">
        <f t="shared" si="3"/>
        <v>34.484099999999998</v>
      </c>
      <c r="R6">
        <v>9</v>
      </c>
    </row>
    <row r="7" spans="1:20">
      <c r="B7" t="s">
        <v>18</v>
      </c>
      <c r="C7">
        <v>230</v>
      </c>
      <c r="D7">
        <v>0.45100000000000001</v>
      </c>
      <c r="E7" t="s">
        <v>21</v>
      </c>
      <c r="F7">
        <v>5.7</v>
      </c>
      <c r="G7">
        <v>1.2695000000000001</v>
      </c>
      <c r="H7">
        <v>0.47199999999999998</v>
      </c>
      <c r="I7">
        <v>718</v>
      </c>
      <c r="J7">
        <f t="shared" si="0"/>
        <v>35.370000000000005</v>
      </c>
      <c r="K7">
        <v>750.9</v>
      </c>
      <c r="L7">
        <v>638.79999999999995</v>
      </c>
      <c r="M7">
        <f t="shared" si="1"/>
        <v>112.10000000000002</v>
      </c>
      <c r="N7">
        <v>682.63</v>
      </c>
      <c r="O7">
        <f t="shared" si="2"/>
        <v>238.04249930481521</v>
      </c>
      <c r="P7">
        <v>34.490099999999998</v>
      </c>
      <c r="Q7">
        <f t="shared" si="3"/>
        <v>103.47029999999999</v>
      </c>
      <c r="R7">
        <v>7</v>
      </c>
    </row>
    <row r="8" spans="1:20">
      <c r="B8" t="s">
        <v>18</v>
      </c>
      <c r="C8">
        <v>230</v>
      </c>
      <c r="D8">
        <v>0.45100000000000001</v>
      </c>
      <c r="E8" t="s">
        <v>22</v>
      </c>
      <c r="F8">
        <v>4.5</v>
      </c>
      <c r="G8">
        <v>1.2695000000000001</v>
      </c>
      <c r="H8">
        <v>0.47199999999999998</v>
      </c>
      <c r="I8">
        <v>718</v>
      </c>
      <c r="J8">
        <f t="shared" si="0"/>
        <v>-18.769999999999982</v>
      </c>
      <c r="K8">
        <v>783.4</v>
      </c>
      <c r="L8">
        <v>698.3</v>
      </c>
      <c r="M8">
        <f t="shared" si="1"/>
        <v>85.100000000000023</v>
      </c>
      <c r="N8">
        <v>736.77</v>
      </c>
      <c r="O8">
        <f t="shared" si="2"/>
        <v>277.29856869003197</v>
      </c>
      <c r="P8">
        <v>29.982199999999999</v>
      </c>
      <c r="Q8">
        <f t="shared" si="3"/>
        <v>89.946599999999989</v>
      </c>
      <c r="R8">
        <v>10</v>
      </c>
    </row>
    <row r="9" spans="1:20">
      <c r="B9" t="s">
        <v>15</v>
      </c>
      <c r="C9">
        <v>230</v>
      </c>
      <c r="D9">
        <v>0.45200000000000001</v>
      </c>
      <c r="E9" t="s">
        <v>22</v>
      </c>
      <c r="F9">
        <v>4.2</v>
      </c>
      <c r="G9">
        <v>1.264</v>
      </c>
      <c r="H9">
        <v>0.47099999999999997</v>
      </c>
      <c r="I9">
        <v>718</v>
      </c>
      <c r="J9">
        <f t="shared" si="0"/>
        <v>67.88</v>
      </c>
      <c r="K9">
        <v>680</v>
      </c>
      <c r="L9">
        <v>613</v>
      </c>
      <c r="M9">
        <f t="shared" si="1"/>
        <v>67</v>
      </c>
      <c r="N9">
        <v>650.12</v>
      </c>
      <c r="O9">
        <f t="shared" si="2"/>
        <v>215.90903365316274</v>
      </c>
      <c r="P9">
        <v>28.447700000000001</v>
      </c>
      <c r="Q9">
        <f>P9*3</f>
        <v>85.343100000000007</v>
      </c>
      <c r="R9">
        <v>5</v>
      </c>
      <c r="S9">
        <v>1.5</v>
      </c>
      <c r="T9" t="s">
        <v>40</v>
      </c>
    </row>
    <row r="10" spans="1:20">
      <c r="B10" t="s">
        <v>15</v>
      </c>
      <c r="C10">
        <v>230</v>
      </c>
      <c r="D10">
        <v>0.45200000000000001</v>
      </c>
      <c r="E10" t="s">
        <v>19</v>
      </c>
      <c r="F10">
        <v>4.9000000000000004</v>
      </c>
      <c r="G10">
        <v>1.272</v>
      </c>
      <c r="H10">
        <v>0.47199999999999998</v>
      </c>
      <c r="I10">
        <v>718</v>
      </c>
      <c r="J10">
        <f t="shared" si="0"/>
        <v>36.716000000000008</v>
      </c>
      <c r="K10">
        <v>720</v>
      </c>
      <c r="L10">
        <v>626</v>
      </c>
      <c r="M10">
        <f t="shared" si="1"/>
        <v>94</v>
      </c>
      <c r="N10">
        <v>681.28399999999999</v>
      </c>
      <c r="O10">
        <f t="shared" si="2"/>
        <v>237.10468725764034</v>
      </c>
      <c r="P10">
        <v>28.638100000000001</v>
      </c>
      <c r="Q10">
        <f>P10*3</f>
        <v>85.914299999999997</v>
      </c>
      <c r="R10">
        <v>25</v>
      </c>
      <c r="S10">
        <v>3</v>
      </c>
      <c r="T10" t="s">
        <v>49</v>
      </c>
    </row>
    <row r="11" spans="1:20">
      <c r="A11" s="3" t="s">
        <v>31</v>
      </c>
      <c r="B11" s="1" t="s">
        <v>0</v>
      </c>
      <c r="C11" s="1" t="s">
        <v>1</v>
      </c>
      <c r="D11" s="1" t="s">
        <v>2</v>
      </c>
      <c r="E11" s="1" t="s">
        <v>3</v>
      </c>
      <c r="F11" s="1" t="s">
        <v>4</v>
      </c>
      <c r="G11" s="1" t="s">
        <v>5</v>
      </c>
      <c r="H11" s="1" t="s">
        <v>6</v>
      </c>
      <c r="I11" s="1" t="s">
        <v>7</v>
      </c>
      <c r="J11" s="1" t="s">
        <v>20</v>
      </c>
      <c r="K11" s="1" t="s">
        <v>9</v>
      </c>
      <c r="L11" s="1" t="s">
        <v>8</v>
      </c>
      <c r="M11" s="1" t="s">
        <v>10</v>
      </c>
      <c r="N11" s="1" t="s">
        <v>11</v>
      </c>
      <c r="O11" s="1" t="s">
        <v>17</v>
      </c>
      <c r="P11" s="1" t="s">
        <v>12</v>
      </c>
      <c r="Q11" s="1" t="s">
        <v>23</v>
      </c>
      <c r="R11" s="1" t="s">
        <v>13</v>
      </c>
      <c r="S11" s="1" t="s">
        <v>41</v>
      </c>
      <c r="T11" s="1" t="s">
        <v>36</v>
      </c>
    </row>
    <row r="12" spans="1:20">
      <c r="B12" t="s">
        <v>15</v>
      </c>
      <c r="C12">
        <v>230</v>
      </c>
      <c r="D12">
        <v>0.45200000000000001</v>
      </c>
      <c r="E12" t="s">
        <v>22</v>
      </c>
      <c r="F12">
        <v>4.2</v>
      </c>
      <c r="G12">
        <v>1.282</v>
      </c>
      <c r="H12">
        <v>0.47199999999999998</v>
      </c>
      <c r="I12">
        <v>718</v>
      </c>
      <c r="J12">
        <f t="shared" si="0"/>
        <v>5</v>
      </c>
      <c r="K12">
        <v>737</v>
      </c>
      <c r="L12">
        <v>673</v>
      </c>
      <c r="M12">
        <f t="shared" si="1"/>
        <v>64</v>
      </c>
      <c r="N12">
        <v>713</v>
      </c>
      <c r="O12">
        <f t="shared" si="2"/>
        <v>259.69454068941008</v>
      </c>
      <c r="P12">
        <v>19.5627</v>
      </c>
      <c r="Q12">
        <f t="shared" si="3"/>
        <v>58.688099999999999</v>
      </c>
      <c r="R12">
        <v>7</v>
      </c>
      <c r="S12">
        <v>1.5</v>
      </c>
      <c r="T12" t="s">
        <v>38</v>
      </c>
    </row>
    <row r="13" spans="1:20">
      <c r="B13" t="s">
        <v>15</v>
      </c>
      <c r="C13">
        <v>230</v>
      </c>
      <c r="D13">
        <v>0.45200000000000001</v>
      </c>
      <c r="E13" t="s">
        <v>22</v>
      </c>
      <c r="F13">
        <v>4.2</v>
      </c>
      <c r="G13">
        <v>1.262</v>
      </c>
      <c r="H13">
        <v>0.47199999999999998</v>
      </c>
      <c r="I13">
        <v>718</v>
      </c>
      <c r="J13">
        <f t="shared" si="0"/>
        <v>-2.1430000000000291</v>
      </c>
      <c r="K13">
        <v>759</v>
      </c>
      <c r="L13">
        <v>624</v>
      </c>
      <c r="M13">
        <f t="shared" si="1"/>
        <v>135</v>
      </c>
      <c r="N13">
        <v>720.14300000000003</v>
      </c>
      <c r="O13">
        <f t="shared" si="2"/>
        <v>264.92396567002044</v>
      </c>
      <c r="P13">
        <v>42.188099999999999</v>
      </c>
      <c r="Q13">
        <f t="shared" si="3"/>
        <v>126.5643</v>
      </c>
      <c r="R13">
        <v>7</v>
      </c>
      <c r="T13" t="s">
        <v>38</v>
      </c>
    </row>
    <row r="14" spans="1:20">
      <c r="B14" t="s">
        <v>15</v>
      </c>
      <c r="C14">
        <v>230</v>
      </c>
      <c r="D14">
        <v>0.45200000000000001</v>
      </c>
      <c r="E14" t="s">
        <v>22</v>
      </c>
      <c r="F14">
        <v>4.2</v>
      </c>
      <c r="G14">
        <v>1.248</v>
      </c>
      <c r="H14">
        <v>0.47099999999999997</v>
      </c>
      <c r="I14">
        <v>718</v>
      </c>
      <c r="J14">
        <f t="shared" si="0"/>
        <v>45.240000000000009</v>
      </c>
      <c r="K14">
        <v>714</v>
      </c>
      <c r="L14">
        <v>636</v>
      </c>
      <c r="M14">
        <f t="shared" si="1"/>
        <v>78</v>
      </c>
      <c r="N14">
        <v>672.76</v>
      </c>
      <c r="O14">
        <f t="shared" si="2"/>
        <v>231.20865326936743</v>
      </c>
      <c r="P14">
        <v>31.0137</v>
      </c>
      <c r="Q14">
        <f t="shared" si="3"/>
        <v>93.0411</v>
      </c>
      <c r="R14">
        <v>5</v>
      </c>
      <c r="S14">
        <v>2</v>
      </c>
      <c r="T14" t="s">
        <v>40</v>
      </c>
    </row>
    <row r="15" spans="1:20">
      <c r="B15" t="s">
        <v>15</v>
      </c>
      <c r="C15">
        <v>230</v>
      </c>
      <c r="D15">
        <v>0.45200000000000001</v>
      </c>
      <c r="E15" t="s">
        <v>22</v>
      </c>
      <c r="F15">
        <v>4.2</v>
      </c>
      <c r="G15">
        <v>1.24</v>
      </c>
      <c r="H15">
        <v>0.47099999999999997</v>
      </c>
      <c r="I15">
        <v>718</v>
      </c>
      <c r="J15">
        <f t="shared" si="0"/>
        <v>35.960000000000036</v>
      </c>
      <c r="K15">
        <v>723</v>
      </c>
      <c r="L15">
        <v>660</v>
      </c>
      <c r="M15">
        <f t="shared" si="1"/>
        <v>63</v>
      </c>
      <c r="N15">
        <v>682.04</v>
      </c>
      <c r="O15">
        <f t="shared" si="2"/>
        <v>237.63119484719257</v>
      </c>
      <c r="P15">
        <v>22.755600000000001</v>
      </c>
      <c r="Q15">
        <f t="shared" si="3"/>
        <v>68.266800000000003</v>
      </c>
      <c r="R15">
        <v>5</v>
      </c>
      <c r="S15">
        <v>1.5</v>
      </c>
      <c r="T15" t="s">
        <v>40</v>
      </c>
    </row>
    <row r="16" spans="1:20">
      <c r="B16" t="s">
        <v>42</v>
      </c>
      <c r="C16">
        <v>230</v>
      </c>
      <c r="D16">
        <v>0.45100000000000001</v>
      </c>
      <c r="E16" t="s">
        <v>21</v>
      </c>
      <c r="F16">
        <v>5.5</v>
      </c>
      <c r="G16">
        <v>1.23</v>
      </c>
      <c r="H16">
        <v>0.47099999999999997</v>
      </c>
      <c r="I16">
        <v>718</v>
      </c>
      <c r="J16">
        <f t="shared" si="0"/>
        <v>10.67999999999995</v>
      </c>
      <c r="K16">
        <v>726</v>
      </c>
      <c r="L16">
        <v>676</v>
      </c>
      <c r="M16">
        <f t="shared" si="1"/>
        <v>50</v>
      </c>
      <c r="N16">
        <v>707.32</v>
      </c>
      <c r="O16">
        <f t="shared" si="2"/>
        <v>255.57339186211803</v>
      </c>
      <c r="P16">
        <v>18.071999999999999</v>
      </c>
      <c r="Q16">
        <f t="shared" si="3"/>
        <v>54.215999999999994</v>
      </c>
      <c r="R16">
        <v>5</v>
      </c>
      <c r="S16">
        <v>3</v>
      </c>
      <c r="T16" t="s">
        <v>40</v>
      </c>
    </row>
    <row r="17" spans="1:20">
      <c r="B17" t="s">
        <v>15</v>
      </c>
      <c r="C17">
        <v>230</v>
      </c>
      <c r="D17">
        <v>0.45200000000000001</v>
      </c>
      <c r="E17" t="s">
        <v>19</v>
      </c>
      <c r="F17">
        <v>4.9000000000000004</v>
      </c>
      <c r="G17">
        <v>1.272</v>
      </c>
      <c r="H17">
        <v>0.47199999999999998</v>
      </c>
      <c r="I17">
        <v>718</v>
      </c>
      <c r="J17">
        <f t="shared" si="0"/>
        <v>39.467999999999961</v>
      </c>
      <c r="K17">
        <v>714</v>
      </c>
      <c r="L17">
        <v>606</v>
      </c>
      <c r="M17">
        <f t="shared" si="1"/>
        <v>108</v>
      </c>
      <c r="N17">
        <v>678.53200000000004</v>
      </c>
      <c r="O17">
        <f t="shared" si="2"/>
        <v>235.19301984612653</v>
      </c>
      <c r="P17">
        <v>25.537199999999999</v>
      </c>
      <c r="Q17">
        <f t="shared" si="3"/>
        <v>76.611599999999996</v>
      </c>
      <c r="R17">
        <v>22</v>
      </c>
      <c r="S17">
        <v>3</v>
      </c>
      <c r="T17" t="s">
        <v>49</v>
      </c>
    </row>
    <row r="18" spans="1:20">
      <c r="A18" s="2" t="s">
        <v>43</v>
      </c>
      <c r="J18">
        <f t="shared" si="0"/>
        <v>0</v>
      </c>
      <c r="M18">
        <f t="shared" si="1"/>
        <v>0</v>
      </c>
      <c r="O18">
        <f t="shared" si="2"/>
        <v>0</v>
      </c>
      <c r="Q18">
        <f t="shared" si="3"/>
        <v>0</v>
      </c>
    </row>
    <row r="19" spans="1:20">
      <c r="A19" s="2"/>
      <c r="B19" t="s">
        <v>15</v>
      </c>
      <c r="C19">
        <v>230</v>
      </c>
      <c r="D19">
        <v>0.45100000000000001</v>
      </c>
      <c r="E19" t="s">
        <v>22</v>
      </c>
      <c r="F19">
        <v>4.5</v>
      </c>
      <c r="G19">
        <v>1.244</v>
      </c>
      <c r="H19">
        <v>0.47099999999999997</v>
      </c>
      <c r="I19">
        <v>718</v>
      </c>
    </row>
    <row r="20" spans="1:20">
      <c r="A20" s="2"/>
      <c r="B20" t="s">
        <v>15</v>
      </c>
      <c r="C20">
        <v>230</v>
      </c>
      <c r="D20">
        <v>0.45100000000000001</v>
      </c>
      <c r="E20" t="s">
        <v>21</v>
      </c>
      <c r="F20">
        <v>5.6</v>
      </c>
      <c r="G20">
        <v>1.244</v>
      </c>
      <c r="H20">
        <v>0.47099999999999997</v>
      </c>
      <c r="I20">
        <v>718</v>
      </c>
    </row>
    <row r="21" spans="1:20">
      <c r="A21" s="2"/>
    </row>
    <row r="22" spans="1:20">
      <c r="A22" s="3" t="s">
        <v>37</v>
      </c>
      <c r="J22">
        <f t="shared" si="0"/>
        <v>0</v>
      </c>
      <c r="M22">
        <f t="shared" si="1"/>
        <v>0</v>
      </c>
      <c r="O22">
        <f t="shared" si="2"/>
        <v>0</v>
      </c>
      <c r="Q22">
        <f t="shared" si="3"/>
        <v>0</v>
      </c>
    </row>
    <row r="23" spans="1:20">
      <c r="J23">
        <f t="shared" si="0"/>
        <v>0</v>
      </c>
      <c r="M23">
        <f t="shared" si="1"/>
        <v>0</v>
      </c>
      <c r="O23">
        <f t="shared" si="2"/>
        <v>0</v>
      </c>
      <c r="Q23">
        <f t="shared" si="3"/>
        <v>0</v>
      </c>
    </row>
    <row r="24" spans="1:20">
      <c r="A24" s="3" t="s">
        <v>50</v>
      </c>
      <c r="J24">
        <f t="shared" si="0"/>
        <v>0</v>
      </c>
      <c r="M24">
        <f t="shared" si="1"/>
        <v>0</v>
      </c>
      <c r="O24">
        <f t="shared" si="2"/>
        <v>0</v>
      </c>
      <c r="Q24">
        <f t="shared" si="3"/>
        <v>0</v>
      </c>
    </row>
    <row r="25" spans="1:20">
      <c r="J25">
        <f t="shared" si="0"/>
        <v>0</v>
      </c>
      <c r="M25">
        <f t="shared" si="1"/>
        <v>0</v>
      </c>
      <c r="O25">
        <f t="shared" si="2"/>
        <v>0</v>
      </c>
      <c r="Q25">
        <f t="shared" si="3"/>
        <v>0</v>
      </c>
    </row>
    <row r="26" spans="1:20">
      <c r="J26">
        <f t="shared" si="0"/>
        <v>0</v>
      </c>
      <c r="M26">
        <f t="shared" si="1"/>
        <v>0</v>
      </c>
      <c r="O26">
        <f t="shared" si="2"/>
        <v>0</v>
      </c>
      <c r="Q26">
        <f t="shared" si="3"/>
        <v>0</v>
      </c>
    </row>
    <row r="27" spans="1:20">
      <c r="A27" s="2" t="s">
        <v>32</v>
      </c>
      <c r="J27">
        <f t="shared" si="0"/>
        <v>0</v>
      </c>
      <c r="M27">
        <f t="shared" si="1"/>
        <v>0</v>
      </c>
      <c r="O27">
        <f t="shared" si="2"/>
        <v>0</v>
      </c>
      <c r="Q27">
        <f t="shared" si="3"/>
        <v>0</v>
      </c>
    </row>
    <row r="28" spans="1:20">
      <c r="A28" s="3" t="s">
        <v>33</v>
      </c>
      <c r="B28" t="s">
        <v>34</v>
      </c>
      <c r="C28">
        <v>230</v>
      </c>
      <c r="D28" t="s">
        <v>35</v>
      </c>
      <c r="E28" t="s">
        <v>35</v>
      </c>
      <c r="F28" t="s">
        <v>35</v>
      </c>
      <c r="G28">
        <v>1.2</v>
      </c>
      <c r="H28">
        <v>0.47</v>
      </c>
      <c r="I28">
        <v>1100</v>
      </c>
      <c r="J28">
        <f t="shared" si="0"/>
        <v>-35.200000000000045</v>
      </c>
      <c r="K28">
        <v>1146</v>
      </c>
      <c r="L28">
        <v>1116</v>
      </c>
      <c r="M28">
        <f t="shared" si="1"/>
        <v>30</v>
      </c>
      <c r="N28">
        <v>1135.2</v>
      </c>
      <c r="O28">
        <f t="shared" si="2"/>
        <v>658.30707889125802</v>
      </c>
      <c r="P28">
        <v>11.7881</v>
      </c>
      <c r="Q28">
        <f t="shared" si="3"/>
        <v>35.3643</v>
      </c>
      <c r="R28">
        <v>5</v>
      </c>
      <c r="S28" t="s">
        <v>35</v>
      </c>
      <c r="T28" t="s">
        <v>39</v>
      </c>
    </row>
    <row r="29" spans="1:20">
      <c r="A29" s="3" t="s">
        <v>46</v>
      </c>
      <c r="B29" t="s">
        <v>44</v>
      </c>
      <c r="C29">
        <v>220</v>
      </c>
      <c r="D29" t="s">
        <v>35</v>
      </c>
      <c r="E29" t="s">
        <v>35</v>
      </c>
      <c r="F29" t="s">
        <v>35</v>
      </c>
      <c r="G29">
        <v>1.226</v>
      </c>
      <c r="H29">
        <v>0.47199999999999998</v>
      </c>
      <c r="I29">
        <v>990</v>
      </c>
      <c r="J29">
        <f t="shared" si="0"/>
        <v>105</v>
      </c>
      <c r="K29">
        <v>904</v>
      </c>
      <c r="L29">
        <v>871</v>
      </c>
      <c r="M29">
        <f t="shared" si="1"/>
        <v>33</v>
      </c>
      <c r="N29">
        <v>885</v>
      </c>
      <c r="O29">
        <f t="shared" si="2"/>
        <v>382.70589019189765</v>
      </c>
      <c r="P29">
        <v>9.5340000000000007</v>
      </c>
      <c r="Q29">
        <v>28.602</v>
      </c>
      <c r="R29">
        <v>7</v>
      </c>
      <c r="S29" t="s">
        <v>35</v>
      </c>
      <c r="T29" t="s">
        <v>45</v>
      </c>
    </row>
    <row r="30" spans="1:20">
      <c r="A30" s="3" t="s">
        <v>47</v>
      </c>
      <c r="B30" t="s">
        <v>44</v>
      </c>
      <c r="C30">
        <v>220</v>
      </c>
      <c r="D30" t="s">
        <v>35</v>
      </c>
      <c r="E30" t="s">
        <v>35</v>
      </c>
      <c r="F30" t="s">
        <v>35</v>
      </c>
      <c r="G30">
        <v>1.226</v>
      </c>
      <c r="H30">
        <v>0.47199999999999998</v>
      </c>
      <c r="I30">
        <v>990</v>
      </c>
      <c r="J30">
        <f t="shared" si="0"/>
        <v>68.399999999999977</v>
      </c>
      <c r="K30">
        <v>931.9</v>
      </c>
      <c r="L30">
        <v>911.6</v>
      </c>
      <c r="M30">
        <f t="shared" si="1"/>
        <v>20.299999999999955</v>
      </c>
      <c r="N30">
        <v>921.6</v>
      </c>
      <c r="O30">
        <f t="shared" si="2"/>
        <v>415.01475479744141</v>
      </c>
      <c r="P30">
        <v>8.2899999999999991</v>
      </c>
      <c r="Q30">
        <f t="shared" si="3"/>
        <v>24.869999999999997</v>
      </c>
      <c r="R30">
        <v>3</v>
      </c>
      <c r="S30" t="s">
        <v>35</v>
      </c>
      <c r="T30" t="s">
        <v>48</v>
      </c>
    </row>
    <row r="31" spans="1:20">
      <c r="J31">
        <f t="shared" si="0"/>
        <v>0</v>
      </c>
      <c r="M31">
        <f t="shared" si="1"/>
        <v>0</v>
      </c>
      <c r="O31">
        <f t="shared" si="2"/>
        <v>0</v>
      </c>
      <c r="Q31">
        <f t="shared" si="3"/>
        <v>0</v>
      </c>
    </row>
    <row r="32" spans="1:20">
      <c r="J32">
        <f t="shared" si="0"/>
        <v>0</v>
      </c>
      <c r="M32">
        <f t="shared" si="1"/>
        <v>0</v>
      </c>
      <c r="O32">
        <f t="shared" si="2"/>
        <v>0</v>
      </c>
      <c r="Q32">
        <f t="shared" si="3"/>
        <v>0</v>
      </c>
    </row>
    <row r="33" spans="1:17">
      <c r="J33">
        <f t="shared" si="0"/>
        <v>0</v>
      </c>
      <c r="M33">
        <f t="shared" si="1"/>
        <v>0</v>
      </c>
      <c r="O33">
        <f t="shared" si="2"/>
        <v>0</v>
      </c>
      <c r="Q33">
        <f t="shared" si="3"/>
        <v>0</v>
      </c>
    </row>
    <row r="34" spans="1:17">
      <c r="J34">
        <f t="shared" si="0"/>
        <v>0</v>
      </c>
      <c r="M34">
        <f t="shared" si="1"/>
        <v>0</v>
      </c>
      <c r="O34">
        <f t="shared" si="2"/>
        <v>0</v>
      </c>
      <c r="Q34">
        <f t="shared" si="3"/>
        <v>0</v>
      </c>
    </row>
    <row r="35" spans="1:17">
      <c r="J35">
        <f t="shared" si="0"/>
        <v>0</v>
      </c>
      <c r="M35">
        <f t="shared" si="1"/>
        <v>0</v>
      </c>
      <c r="O35">
        <f t="shared" si="2"/>
        <v>0</v>
      </c>
      <c r="Q35">
        <f t="shared" si="3"/>
        <v>0</v>
      </c>
    </row>
    <row r="36" spans="1:17">
      <c r="A36" s="3" t="s">
        <v>24</v>
      </c>
      <c r="J36">
        <f t="shared" si="0"/>
        <v>0</v>
      </c>
      <c r="M36">
        <f t="shared" si="1"/>
        <v>0</v>
      </c>
      <c r="O36">
        <f t="shared" si="2"/>
        <v>0</v>
      </c>
      <c r="Q36">
        <f t="shared" si="3"/>
        <v>0</v>
      </c>
    </row>
    <row r="37" spans="1:17">
      <c r="A37" s="3" t="s">
        <v>25</v>
      </c>
      <c r="J37">
        <f t="shared" si="0"/>
        <v>0</v>
      </c>
      <c r="M37">
        <f t="shared" si="1"/>
        <v>0</v>
      </c>
      <c r="O37">
        <f t="shared" si="2"/>
        <v>0</v>
      </c>
      <c r="Q37">
        <f t="shared" si="3"/>
        <v>0</v>
      </c>
    </row>
    <row r="38" spans="1:17">
      <c r="A38" s="3" t="s">
        <v>26</v>
      </c>
      <c r="J38">
        <f t="shared" si="0"/>
        <v>0</v>
      </c>
      <c r="M38">
        <f t="shared" si="1"/>
        <v>0</v>
      </c>
      <c r="O38">
        <f t="shared" si="2"/>
        <v>0</v>
      </c>
      <c r="Q38">
        <f t="shared" si="3"/>
        <v>0</v>
      </c>
    </row>
    <row r="39" spans="1:17">
      <c r="A39" s="3" t="s">
        <v>27</v>
      </c>
      <c r="J39">
        <f t="shared" si="0"/>
        <v>0</v>
      </c>
      <c r="M39">
        <f t="shared" si="1"/>
        <v>0</v>
      </c>
      <c r="O39">
        <f t="shared" si="2"/>
        <v>0</v>
      </c>
      <c r="Q39">
        <f t="shared" si="3"/>
        <v>0</v>
      </c>
    </row>
    <row r="40" spans="1:17">
      <c r="A40" s="3" t="s">
        <v>28</v>
      </c>
      <c r="J40">
        <f t="shared" si="0"/>
        <v>0</v>
      </c>
      <c r="M40">
        <f t="shared" si="1"/>
        <v>0</v>
      </c>
      <c r="O40">
        <f t="shared" si="2"/>
        <v>0</v>
      </c>
      <c r="Q40">
        <f t="shared" si="3"/>
        <v>0</v>
      </c>
    </row>
    <row r="41" spans="1:17">
      <c r="A41" s="3" t="s">
        <v>29</v>
      </c>
      <c r="J41">
        <f t="shared" si="0"/>
        <v>0</v>
      </c>
      <c r="M41">
        <f t="shared" si="1"/>
        <v>0</v>
      </c>
      <c r="O41">
        <f t="shared" si="2"/>
        <v>0</v>
      </c>
      <c r="Q41">
        <f t="shared" si="3"/>
        <v>0</v>
      </c>
    </row>
    <row r="42" spans="1:17">
      <c r="J42">
        <f t="shared" si="0"/>
        <v>0</v>
      </c>
      <c r="M42">
        <f t="shared" si="1"/>
        <v>0</v>
      </c>
      <c r="O42">
        <f t="shared" si="2"/>
        <v>0</v>
      </c>
      <c r="Q42">
        <f t="shared" si="3"/>
        <v>0</v>
      </c>
    </row>
    <row r="43" spans="1:17">
      <c r="J43">
        <f t="shared" si="0"/>
        <v>0</v>
      </c>
      <c r="M43">
        <f t="shared" si="1"/>
        <v>0</v>
      </c>
      <c r="O43">
        <f t="shared" si="2"/>
        <v>0</v>
      </c>
      <c r="Q43">
        <f t="shared" si="3"/>
        <v>0</v>
      </c>
    </row>
    <row r="44" spans="1:17">
      <c r="J44">
        <f t="shared" si="0"/>
        <v>0</v>
      </c>
      <c r="M44">
        <f t="shared" si="1"/>
        <v>0</v>
      </c>
      <c r="O44">
        <f t="shared" si="2"/>
        <v>0</v>
      </c>
      <c r="Q44">
        <f t="shared" si="3"/>
        <v>0</v>
      </c>
    </row>
    <row r="45" spans="1:17">
      <c r="J45">
        <f t="shared" si="0"/>
        <v>0</v>
      </c>
      <c r="M45">
        <f t="shared" si="1"/>
        <v>0</v>
      </c>
      <c r="O45">
        <f t="shared" si="2"/>
        <v>0</v>
      </c>
      <c r="Q45">
        <f t="shared" si="3"/>
        <v>0</v>
      </c>
    </row>
    <row r="46" spans="1:17">
      <c r="J46">
        <f t="shared" si="0"/>
        <v>0</v>
      </c>
      <c r="M46">
        <f t="shared" si="1"/>
        <v>0</v>
      </c>
      <c r="O46">
        <f t="shared" si="2"/>
        <v>0</v>
      </c>
      <c r="Q46">
        <f t="shared" si="3"/>
        <v>0</v>
      </c>
    </row>
    <row r="47" spans="1:17">
      <c r="J47">
        <f t="shared" si="0"/>
        <v>0</v>
      </c>
      <c r="M47">
        <f t="shared" si="1"/>
        <v>0</v>
      </c>
      <c r="O47">
        <f t="shared" si="2"/>
        <v>0</v>
      </c>
      <c r="Q47">
        <f t="shared" si="3"/>
        <v>0</v>
      </c>
    </row>
    <row r="48" spans="1:17">
      <c r="J48">
        <f t="shared" si="0"/>
        <v>0</v>
      </c>
      <c r="M48">
        <f t="shared" si="1"/>
        <v>0</v>
      </c>
      <c r="O48">
        <f t="shared" si="2"/>
        <v>0</v>
      </c>
      <c r="Q48">
        <f t="shared" si="3"/>
        <v>0</v>
      </c>
    </row>
    <row r="49" spans="10:17">
      <c r="J49">
        <f t="shared" si="0"/>
        <v>0</v>
      </c>
      <c r="M49">
        <f t="shared" si="1"/>
        <v>0</v>
      </c>
      <c r="O49">
        <f t="shared" si="2"/>
        <v>0</v>
      </c>
      <c r="Q49">
        <f t="shared" si="3"/>
        <v>0</v>
      </c>
    </row>
    <row r="50" spans="10:17">
      <c r="J50">
        <f t="shared" si="0"/>
        <v>0</v>
      </c>
      <c r="M50">
        <f t="shared" si="1"/>
        <v>0</v>
      </c>
      <c r="O50">
        <f t="shared" si="2"/>
        <v>0</v>
      </c>
      <c r="Q50">
        <f t="shared" si="3"/>
        <v>0</v>
      </c>
    </row>
    <row r="51" spans="10:17">
      <c r="J51">
        <f t="shared" si="0"/>
        <v>0</v>
      </c>
      <c r="M51">
        <f t="shared" si="1"/>
        <v>0</v>
      </c>
      <c r="O51">
        <f t="shared" si="2"/>
        <v>0</v>
      </c>
      <c r="Q51">
        <f t="shared" si="3"/>
        <v>0</v>
      </c>
    </row>
    <row r="52" spans="10:17">
      <c r="J52">
        <f t="shared" si="0"/>
        <v>0</v>
      </c>
      <c r="M52">
        <f t="shared" si="1"/>
        <v>0</v>
      </c>
      <c r="O52">
        <f t="shared" si="2"/>
        <v>0</v>
      </c>
      <c r="Q52">
        <f t="shared" si="3"/>
        <v>0</v>
      </c>
    </row>
    <row r="53" spans="10:17">
      <c r="J53">
        <f t="shared" si="0"/>
        <v>0</v>
      </c>
      <c r="M53">
        <f t="shared" si="1"/>
        <v>0</v>
      </c>
      <c r="O53">
        <f t="shared" si="2"/>
        <v>0</v>
      </c>
      <c r="Q53">
        <f t="shared" si="3"/>
        <v>0</v>
      </c>
    </row>
    <row r="54" spans="10:17">
      <c r="J54">
        <f t="shared" si="0"/>
        <v>0</v>
      </c>
      <c r="M54">
        <f t="shared" si="1"/>
        <v>0</v>
      </c>
      <c r="O54">
        <f t="shared" si="2"/>
        <v>0</v>
      </c>
      <c r="Q54">
        <f t="shared" si="3"/>
        <v>0</v>
      </c>
    </row>
    <row r="55" spans="10:17">
      <c r="J55">
        <f t="shared" si="0"/>
        <v>0</v>
      </c>
      <c r="M55">
        <f t="shared" si="1"/>
        <v>0</v>
      </c>
      <c r="O55">
        <f t="shared" si="2"/>
        <v>0</v>
      </c>
      <c r="Q55">
        <f t="shared" si="3"/>
        <v>0</v>
      </c>
    </row>
    <row r="56" spans="10:17">
      <c r="J56">
        <f t="shared" si="0"/>
        <v>0</v>
      </c>
      <c r="M56">
        <f t="shared" si="1"/>
        <v>0</v>
      </c>
      <c r="O56">
        <f t="shared" si="2"/>
        <v>0</v>
      </c>
      <c r="Q56">
        <f t="shared" si="3"/>
        <v>0</v>
      </c>
    </row>
    <row r="57" spans="10:17">
      <c r="J57">
        <f t="shared" si="0"/>
        <v>0</v>
      </c>
      <c r="M57">
        <f t="shared" si="1"/>
        <v>0</v>
      </c>
      <c r="O57">
        <f t="shared" si="2"/>
        <v>0</v>
      </c>
      <c r="Q57">
        <f t="shared" si="3"/>
        <v>0</v>
      </c>
    </row>
    <row r="58" spans="10:17">
      <c r="J58">
        <f t="shared" si="0"/>
        <v>0</v>
      </c>
      <c r="M58">
        <f t="shared" si="1"/>
        <v>0</v>
      </c>
      <c r="O58">
        <f t="shared" si="2"/>
        <v>0</v>
      </c>
      <c r="Q58">
        <f t="shared" si="3"/>
        <v>0</v>
      </c>
    </row>
    <row r="59" spans="10:17">
      <c r="J59">
        <f t="shared" si="0"/>
        <v>0</v>
      </c>
      <c r="M59">
        <f t="shared" si="1"/>
        <v>0</v>
      </c>
      <c r="O59">
        <f t="shared" si="2"/>
        <v>0</v>
      </c>
      <c r="Q59">
        <f t="shared" si="3"/>
        <v>0</v>
      </c>
    </row>
    <row r="60" spans="10:17">
      <c r="J60">
        <f t="shared" si="0"/>
        <v>0</v>
      </c>
      <c r="M60">
        <f t="shared" si="1"/>
        <v>0</v>
      </c>
      <c r="O60">
        <f t="shared" si="2"/>
        <v>0</v>
      </c>
      <c r="Q60">
        <f t="shared" si="3"/>
        <v>0</v>
      </c>
    </row>
    <row r="61" spans="10:17">
      <c r="J61">
        <f t="shared" si="0"/>
        <v>0</v>
      </c>
      <c r="M61">
        <f t="shared" si="1"/>
        <v>0</v>
      </c>
      <c r="O61">
        <f t="shared" si="2"/>
        <v>0</v>
      </c>
      <c r="Q61">
        <f t="shared" si="3"/>
        <v>0</v>
      </c>
    </row>
    <row r="62" spans="10:17">
      <c r="J62">
        <f t="shared" si="0"/>
        <v>0</v>
      </c>
      <c r="M62">
        <f t="shared" si="1"/>
        <v>0</v>
      </c>
      <c r="O62">
        <f t="shared" si="2"/>
        <v>0</v>
      </c>
      <c r="Q62">
        <f t="shared" si="3"/>
        <v>0</v>
      </c>
    </row>
    <row r="63" spans="10:17">
      <c r="J63">
        <f t="shared" si="0"/>
        <v>0</v>
      </c>
      <c r="M63">
        <f t="shared" si="1"/>
        <v>0</v>
      </c>
      <c r="O63">
        <f t="shared" si="2"/>
        <v>0</v>
      </c>
      <c r="Q63">
        <f t="shared" si="3"/>
        <v>0</v>
      </c>
    </row>
    <row r="64" spans="10:17">
      <c r="J64">
        <f t="shared" si="0"/>
        <v>0</v>
      </c>
      <c r="M64">
        <f t="shared" si="1"/>
        <v>0</v>
      </c>
      <c r="O64">
        <f t="shared" si="2"/>
        <v>0</v>
      </c>
      <c r="Q64">
        <f t="shared" si="3"/>
        <v>0</v>
      </c>
    </row>
    <row r="65" spans="10:17">
      <c r="J65">
        <f t="shared" si="0"/>
        <v>0</v>
      </c>
      <c r="M65">
        <f t="shared" si="1"/>
        <v>0</v>
      </c>
      <c r="O65">
        <f t="shared" si="2"/>
        <v>0</v>
      </c>
      <c r="Q65">
        <f t="shared" si="3"/>
        <v>0</v>
      </c>
    </row>
    <row r="66" spans="10:17">
      <c r="J66">
        <f t="shared" si="0"/>
        <v>0</v>
      </c>
      <c r="M66">
        <f t="shared" si="1"/>
        <v>0</v>
      </c>
      <c r="O66">
        <f t="shared" si="2"/>
        <v>0</v>
      </c>
      <c r="Q66">
        <f t="shared" si="3"/>
        <v>0</v>
      </c>
    </row>
    <row r="67" spans="10:17">
      <c r="J67">
        <f t="shared" si="0"/>
        <v>0</v>
      </c>
      <c r="M67">
        <f t="shared" si="1"/>
        <v>0</v>
      </c>
      <c r="O67">
        <f t="shared" si="2"/>
        <v>0</v>
      </c>
      <c r="Q67">
        <f t="shared" si="3"/>
        <v>0</v>
      </c>
    </row>
    <row r="68" spans="10:17">
      <c r="J68">
        <f t="shared" si="0"/>
        <v>0</v>
      </c>
      <c r="M68">
        <f t="shared" si="1"/>
        <v>0</v>
      </c>
      <c r="O68">
        <f t="shared" si="2"/>
        <v>0</v>
      </c>
      <c r="Q68">
        <f t="shared" si="3"/>
        <v>0</v>
      </c>
    </row>
    <row r="69" spans="10:17">
      <c r="J69">
        <f t="shared" si="0"/>
        <v>0</v>
      </c>
      <c r="M69">
        <f t="shared" si="1"/>
        <v>0</v>
      </c>
      <c r="O69">
        <f t="shared" si="2"/>
        <v>0</v>
      </c>
      <c r="Q69">
        <f t="shared" si="3"/>
        <v>0</v>
      </c>
    </row>
    <row r="70" spans="10:17">
      <c r="J70">
        <f t="shared" si="0"/>
        <v>0</v>
      </c>
      <c r="M70">
        <f t="shared" si="1"/>
        <v>0</v>
      </c>
      <c r="O70">
        <f t="shared" si="2"/>
        <v>0</v>
      </c>
      <c r="Q70">
        <f t="shared" si="3"/>
        <v>0</v>
      </c>
    </row>
    <row r="71" spans="10:17">
      <c r="J71">
        <f t="shared" si="0"/>
        <v>0</v>
      </c>
      <c r="M71">
        <f t="shared" si="1"/>
        <v>0</v>
      </c>
      <c r="O71">
        <f t="shared" si="2"/>
        <v>0</v>
      </c>
      <c r="Q71">
        <f t="shared" si="3"/>
        <v>0</v>
      </c>
    </row>
    <row r="72" spans="10:17">
      <c r="J72">
        <f t="shared" si="0"/>
        <v>0</v>
      </c>
      <c r="M72">
        <f t="shared" si="1"/>
        <v>0</v>
      </c>
      <c r="O72">
        <f t="shared" si="2"/>
        <v>0</v>
      </c>
      <c r="Q72">
        <f t="shared" si="3"/>
        <v>0</v>
      </c>
    </row>
    <row r="73" spans="10:17">
      <c r="J73">
        <f t="shared" si="0"/>
        <v>0</v>
      </c>
      <c r="M73">
        <f t="shared" si="1"/>
        <v>0</v>
      </c>
      <c r="O73">
        <f t="shared" si="2"/>
        <v>0</v>
      </c>
      <c r="Q73">
        <f t="shared" si="3"/>
        <v>0</v>
      </c>
    </row>
    <row r="74" spans="10:17">
      <c r="J74">
        <f t="shared" si="0"/>
        <v>0</v>
      </c>
      <c r="M74">
        <f t="shared" si="1"/>
        <v>0</v>
      </c>
      <c r="O74">
        <f t="shared" si="2"/>
        <v>0</v>
      </c>
      <c r="Q74">
        <f t="shared" si="3"/>
        <v>0</v>
      </c>
    </row>
    <row r="75" spans="10:17">
      <c r="J75">
        <f t="shared" si="0"/>
        <v>0</v>
      </c>
      <c r="M75">
        <f t="shared" si="1"/>
        <v>0</v>
      </c>
      <c r="O75">
        <f t="shared" si="2"/>
        <v>0</v>
      </c>
      <c r="Q75">
        <f t="shared" si="3"/>
        <v>0</v>
      </c>
    </row>
    <row r="76" spans="10:17">
      <c r="J76">
        <f t="shared" si="0"/>
        <v>0</v>
      </c>
      <c r="M76">
        <f t="shared" si="1"/>
        <v>0</v>
      </c>
      <c r="O76">
        <f t="shared" si="2"/>
        <v>0</v>
      </c>
      <c r="Q76">
        <f t="shared" si="3"/>
        <v>0</v>
      </c>
    </row>
    <row r="77" spans="10:17">
      <c r="J77">
        <f t="shared" ref="J77:J137" si="4">I77-N77</f>
        <v>0</v>
      </c>
      <c r="M77">
        <f t="shared" ref="M77:M137" si="5">K77-L77</f>
        <v>0</v>
      </c>
      <c r="O77">
        <f t="shared" ref="O77:O137" si="6">C77*N77^2/450240</f>
        <v>0</v>
      </c>
      <c r="Q77">
        <f t="shared" ref="Q77:Q137" si="7">P77*3</f>
        <v>0</v>
      </c>
    </row>
    <row r="78" spans="10:17">
      <c r="J78">
        <f t="shared" si="4"/>
        <v>0</v>
      </c>
      <c r="M78">
        <f t="shared" si="5"/>
        <v>0</v>
      </c>
      <c r="O78">
        <f t="shared" si="6"/>
        <v>0</v>
      </c>
      <c r="Q78">
        <f t="shared" si="7"/>
        <v>0</v>
      </c>
    </row>
    <row r="79" spans="10:17">
      <c r="J79">
        <f t="shared" si="4"/>
        <v>0</v>
      </c>
      <c r="M79">
        <f t="shared" si="5"/>
        <v>0</v>
      </c>
      <c r="O79">
        <f t="shared" si="6"/>
        <v>0</v>
      </c>
      <c r="Q79">
        <f t="shared" si="7"/>
        <v>0</v>
      </c>
    </row>
    <row r="80" spans="10:17">
      <c r="J80">
        <f t="shared" si="4"/>
        <v>0</v>
      </c>
      <c r="M80">
        <f t="shared" si="5"/>
        <v>0</v>
      </c>
      <c r="O80">
        <f t="shared" si="6"/>
        <v>0</v>
      </c>
      <c r="Q80">
        <f t="shared" si="7"/>
        <v>0</v>
      </c>
    </row>
    <row r="81" spans="10:17">
      <c r="J81">
        <f t="shared" si="4"/>
        <v>0</v>
      </c>
      <c r="M81">
        <f t="shared" si="5"/>
        <v>0</v>
      </c>
      <c r="O81">
        <f t="shared" si="6"/>
        <v>0</v>
      </c>
      <c r="Q81">
        <f t="shared" si="7"/>
        <v>0</v>
      </c>
    </row>
    <row r="82" spans="10:17">
      <c r="J82">
        <f t="shared" si="4"/>
        <v>0</v>
      </c>
      <c r="M82">
        <f t="shared" si="5"/>
        <v>0</v>
      </c>
      <c r="O82">
        <f t="shared" si="6"/>
        <v>0</v>
      </c>
      <c r="Q82">
        <f t="shared" si="7"/>
        <v>0</v>
      </c>
    </row>
    <row r="83" spans="10:17">
      <c r="J83">
        <f t="shared" si="4"/>
        <v>0</v>
      </c>
      <c r="M83">
        <f t="shared" si="5"/>
        <v>0</v>
      </c>
      <c r="O83">
        <f t="shared" si="6"/>
        <v>0</v>
      </c>
      <c r="Q83">
        <f t="shared" si="7"/>
        <v>0</v>
      </c>
    </row>
    <row r="84" spans="10:17">
      <c r="J84">
        <f t="shared" si="4"/>
        <v>0</v>
      </c>
      <c r="M84">
        <f t="shared" si="5"/>
        <v>0</v>
      </c>
      <c r="O84">
        <f t="shared" si="6"/>
        <v>0</v>
      </c>
      <c r="Q84">
        <f t="shared" si="7"/>
        <v>0</v>
      </c>
    </row>
    <row r="85" spans="10:17">
      <c r="J85">
        <f t="shared" si="4"/>
        <v>0</v>
      </c>
      <c r="M85">
        <f t="shared" si="5"/>
        <v>0</v>
      </c>
      <c r="O85">
        <f t="shared" si="6"/>
        <v>0</v>
      </c>
      <c r="Q85">
        <f t="shared" si="7"/>
        <v>0</v>
      </c>
    </row>
    <row r="86" spans="10:17">
      <c r="J86">
        <f t="shared" si="4"/>
        <v>0</v>
      </c>
      <c r="M86">
        <f t="shared" si="5"/>
        <v>0</v>
      </c>
      <c r="O86">
        <f t="shared" si="6"/>
        <v>0</v>
      </c>
      <c r="Q86">
        <f t="shared" si="7"/>
        <v>0</v>
      </c>
    </row>
    <row r="87" spans="10:17">
      <c r="J87">
        <f t="shared" si="4"/>
        <v>0</v>
      </c>
      <c r="M87">
        <f t="shared" si="5"/>
        <v>0</v>
      </c>
      <c r="O87">
        <f t="shared" si="6"/>
        <v>0</v>
      </c>
      <c r="Q87">
        <f t="shared" si="7"/>
        <v>0</v>
      </c>
    </row>
    <row r="88" spans="10:17">
      <c r="J88">
        <f t="shared" si="4"/>
        <v>0</v>
      </c>
      <c r="M88">
        <f t="shared" si="5"/>
        <v>0</v>
      </c>
      <c r="O88">
        <f t="shared" si="6"/>
        <v>0</v>
      </c>
      <c r="Q88">
        <f t="shared" si="7"/>
        <v>0</v>
      </c>
    </row>
    <row r="89" spans="10:17">
      <c r="J89">
        <f t="shared" si="4"/>
        <v>0</v>
      </c>
      <c r="M89">
        <f t="shared" si="5"/>
        <v>0</v>
      </c>
      <c r="O89">
        <f t="shared" si="6"/>
        <v>0</v>
      </c>
      <c r="Q89">
        <f t="shared" si="7"/>
        <v>0</v>
      </c>
    </row>
    <row r="90" spans="10:17">
      <c r="J90">
        <f t="shared" si="4"/>
        <v>0</v>
      </c>
      <c r="M90">
        <f t="shared" si="5"/>
        <v>0</v>
      </c>
      <c r="O90">
        <f t="shared" si="6"/>
        <v>0</v>
      </c>
      <c r="Q90">
        <f t="shared" si="7"/>
        <v>0</v>
      </c>
    </row>
    <row r="91" spans="10:17">
      <c r="J91">
        <f t="shared" si="4"/>
        <v>0</v>
      </c>
      <c r="M91">
        <f t="shared" si="5"/>
        <v>0</v>
      </c>
      <c r="O91">
        <f t="shared" si="6"/>
        <v>0</v>
      </c>
      <c r="Q91">
        <f t="shared" si="7"/>
        <v>0</v>
      </c>
    </row>
    <row r="92" spans="10:17">
      <c r="J92">
        <f t="shared" si="4"/>
        <v>0</v>
      </c>
      <c r="M92">
        <f t="shared" si="5"/>
        <v>0</v>
      </c>
      <c r="O92">
        <f t="shared" si="6"/>
        <v>0</v>
      </c>
      <c r="Q92">
        <f t="shared" si="7"/>
        <v>0</v>
      </c>
    </row>
    <row r="93" spans="10:17">
      <c r="J93">
        <f t="shared" si="4"/>
        <v>0</v>
      </c>
      <c r="M93">
        <f t="shared" si="5"/>
        <v>0</v>
      </c>
      <c r="O93">
        <f t="shared" si="6"/>
        <v>0</v>
      </c>
      <c r="Q93">
        <f t="shared" si="7"/>
        <v>0</v>
      </c>
    </row>
    <row r="94" spans="10:17">
      <c r="J94">
        <f t="shared" si="4"/>
        <v>0</v>
      </c>
      <c r="M94">
        <f t="shared" si="5"/>
        <v>0</v>
      </c>
      <c r="O94">
        <f t="shared" si="6"/>
        <v>0</v>
      </c>
      <c r="Q94">
        <f t="shared" si="7"/>
        <v>0</v>
      </c>
    </row>
    <row r="95" spans="10:17">
      <c r="J95">
        <f t="shared" si="4"/>
        <v>0</v>
      </c>
      <c r="M95">
        <f t="shared" si="5"/>
        <v>0</v>
      </c>
      <c r="O95">
        <f t="shared" si="6"/>
        <v>0</v>
      </c>
      <c r="Q95">
        <f t="shared" si="7"/>
        <v>0</v>
      </c>
    </row>
    <row r="96" spans="10:17">
      <c r="J96">
        <f t="shared" si="4"/>
        <v>0</v>
      </c>
      <c r="M96">
        <f t="shared" si="5"/>
        <v>0</v>
      </c>
      <c r="O96">
        <f t="shared" si="6"/>
        <v>0</v>
      </c>
      <c r="Q96">
        <f t="shared" si="7"/>
        <v>0</v>
      </c>
    </row>
    <row r="97" spans="10:17">
      <c r="J97">
        <f t="shared" si="4"/>
        <v>0</v>
      </c>
      <c r="M97">
        <f t="shared" si="5"/>
        <v>0</v>
      </c>
      <c r="O97">
        <f t="shared" si="6"/>
        <v>0</v>
      </c>
      <c r="Q97">
        <f t="shared" si="7"/>
        <v>0</v>
      </c>
    </row>
    <row r="98" spans="10:17">
      <c r="J98">
        <f t="shared" si="4"/>
        <v>0</v>
      </c>
      <c r="M98">
        <f t="shared" si="5"/>
        <v>0</v>
      </c>
      <c r="O98">
        <f t="shared" si="6"/>
        <v>0</v>
      </c>
      <c r="Q98">
        <f t="shared" si="7"/>
        <v>0</v>
      </c>
    </row>
    <row r="99" spans="10:17">
      <c r="J99">
        <f t="shared" si="4"/>
        <v>0</v>
      </c>
      <c r="M99">
        <f t="shared" si="5"/>
        <v>0</v>
      </c>
      <c r="O99">
        <f t="shared" si="6"/>
        <v>0</v>
      </c>
      <c r="Q99">
        <f t="shared" si="7"/>
        <v>0</v>
      </c>
    </row>
    <row r="100" spans="10:17">
      <c r="J100">
        <f t="shared" si="4"/>
        <v>0</v>
      </c>
      <c r="M100">
        <f t="shared" si="5"/>
        <v>0</v>
      </c>
      <c r="O100">
        <f t="shared" si="6"/>
        <v>0</v>
      </c>
      <c r="Q100">
        <f t="shared" si="7"/>
        <v>0</v>
      </c>
    </row>
    <row r="101" spans="10:17">
      <c r="J101">
        <f t="shared" si="4"/>
        <v>0</v>
      </c>
      <c r="M101">
        <f t="shared" si="5"/>
        <v>0</v>
      </c>
      <c r="O101">
        <f t="shared" si="6"/>
        <v>0</v>
      </c>
      <c r="Q101">
        <f t="shared" si="7"/>
        <v>0</v>
      </c>
    </row>
    <row r="102" spans="10:17">
      <c r="J102">
        <f t="shared" si="4"/>
        <v>0</v>
      </c>
      <c r="M102">
        <f t="shared" si="5"/>
        <v>0</v>
      </c>
      <c r="O102">
        <f t="shared" si="6"/>
        <v>0</v>
      </c>
      <c r="Q102">
        <f t="shared" si="7"/>
        <v>0</v>
      </c>
    </row>
    <row r="103" spans="10:17">
      <c r="J103">
        <f t="shared" si="4"/>
        <v>0</v>
      </c>
      <c r="M103">
        <f t="shared" si="5"/>
        <v>0</v>
      </c>
      <c r="O103">
        <f t="shared" si="6"/>
        <v>0</v>
      </c>
      <c r="Q103">
        <f t="shared" si="7"/>
        <v>0</v>
      </c>
    </row>
    <row r="104" spans="10:17">
      <c r="J104">
        <f t="shared" si="4"/>
        <v>0</v>
      </c>
      <c r="M104">
        <f t="shared" si="5"/>
        <v>0</v>
      </c>
      <c r="O104">
        <f t="shared" si="6"/>
        <v>0</v>
      </c>
      <c r="Q104">
        <f t="shared" si="7"/>
        <v>0</v>
      </c>
    </row>
    <row r="105" spans="10:17">
      <c r="J105">
        <f t="shared" si="4"/>
        <v>0</v>
      </c>
      <c r="M105">
        <f t="shared" si="5"/>
        <v>0</v>
      </c>
      <c r="O105">
        <f t="shared" si="6"/>
        <v>0</v>
      </c>
      <c r="Q105">
        <f t="shared" si="7"/>
        <v>0</v>
      </c>
    </row>
    <row r="106" spans="10:17">
      <c r="J106">
        <f t="shared" si="4"/>
        <v>0</v>
      </c>
      <c r="M106">
        <f t="shared" si="5"/>
        <v>0</v>
      </c>
      <c r="O106">
        <f t="shared" si="6"/>
        <v>0</v>
      </c>
      <c r="Q106">
        <f t="shared" si="7"/>
        <v>0</v>
      </c>
    </row>
    <row r="107" spans="10:17">
      <c r="J107">
        <f t="shared" si="4"/>
        <v>0</v>
      </c>
      <c r="M107">
        <f t="shared" si="5"/>
        <v>0</v>
      </c>
      <c r="O107">
        <f t="shared" si="6"/>
        <v>0</v>
      </c>
      <c r="Q107">
        <f t="shared" si="7"/>
        <v>0</v>
      </c>
    </row>
    <row r="108" spans="10:17">
      <c r="J108">
        <f t="shared" si="4"/>
        <v>0</v>
      </c>
      <c r="M108">
        <f t="shared" si="5"/>
        <v>0</v>
      </c>
      <c r="O108">
        <f t="shared" si="6"/>
        <v>0</v>
      </c>
      <c r="Q108">
        <f t="shared" si="7"/>
        <v>0</v>
      </c>
    </row>
    <row r="109" spans="10:17">
      <c r="J109">
        <f t="shared" si="4"/>
        <v>0</v>
      </c>
      <c r="M109">
        <f t="shared" si="5"/>
        <v>0</v>
      </c>
      <c r="O109">
        <f t="shared" si="6"/>
        <v>0</v>
      </c>
      <c r="Q109">
        <f t="shared" si="7"/>
        <v>0</v>
      </c>
    </row>
    <row r="110" spans="10:17">
      <c r="J110">
        <f t="shared" si="4"/>
        <v>0</v>
      </c>
      <c r="M110">
        <f t="shared" si="5"/>
        <v>0</v>
      </c>
      <c r="O110">
        <f t="shared" si="6"/>
        <v>0</v>
      </c>
      <c r="Q110">
        <f t="shared" si="7"/>
        <v>0</v>
      </c>
    </row>
    <row r="111" spans="10:17">
      <c r="J111">
        <f t="shared" si="4"/>
        <v>0</v>
      </c>
      <c r="M111">
        <f t="shared" si="5"/>
        <v>0</v>
      </c>
      <c r="O111">
        <f t="shared" si="6"/>
        <v>0</v>
      </c>
      <c r="Q111">
        <f t="shared" si="7"/>
        <v>0</v>
      </c>
    </row>
    <row r="112" spans="10:17">
      <c r="J112">
        <f t="shared" si="4"/>
        <v>0</v>
      </c>
      <c r="M112">
        <f t="shared" si="5"/>
        <v>0</v>
      </c>
      <c r="O112">
        <f t="shared" si="6"/>
        <v>0</v>
      </c>
      <c r="Q112">
        <f t="shared" si="7"/>
        <v>0</v>
      </c>
    </row>
    <row r="113" spans="10:17">
      <c r="J113">
        <f t="shared" si="4"/>
        <v>0</v>
      </c>
      <c r="M113">
        <f t="shared" si="5"/>
        <v>0</v>
      </c>
      <c r="O113">
        <f t="shared" si="6"/>
        <v>0</v>
      </c>
      <c r="Q113">
        <f t="shared" si="7"/>
        <v>0</v>
      </c>
    </row>
    <row r="114" spans="10:17">
      <c r="J114">
        <f t="shared" si="4"/>
        <v>0</v>
      </c>
      <c r="M114">
        <f t="shared" si="5"/>
        <v>0</v>
      </c>
      <c r="O114">
        <f t="shared" si="6"/>
        <v>0</v>
      </c>
      <c r="Q114">
        <f t="shared" si="7"/>
        <v>0</v>
      </c>
    </row>
    <row r="115" spans="10:17">
      <c r="J115">
        <f t="shared" si="4"/>
        <v>0</v>
      </c>
      <c r="M115">
        <f t="shared" si="5"/>
        <v>0</v>
      </c>
      <c r="O115">
        <f t="shared" si="6"/>
        <v>0</v>
      </c>
      <c r="Q115">
        <f t="shared" si="7"/>
        <v>0</v>
      </c>
    </row>
    <row r="116" spans="10:17">
      <c r="J116">
        <f t="shared" si="4"/>
        <v>0</v>
      </c>
      <c r="M116">
        <f t="shared" si="5"/>
        <v>0</v>
      </c>
      <c r="O116">
        <f t="shared" si="6"/>
        <v>0</v>
      </c>
      <c r="Q116">
        <f t="shared" si="7"/>
        <v>0</v>
      </c>
    </row>
    <row r="117" spans="10:17">
      <c r="J117">
        <f t="shared" si="4"/>
        <v>0</v>
      </c>
      <c r="M117">
        <f t="shared" si="5"/>
        <v>0</v>
      </c>
      <c r="O117">
        <f t="shared" si="6"/>
        <v>0</v>
      </c>
      <c r="Q117">
        <f t="shared" si="7"/>
        <v>0</v>
      </c>
    </row>
    <row r="118" spans="10:17">
      <c r="J118">
        <f t="shared" si="4"/>
        <v>0</v>
      </c>
      <c r="M118">
        <f t="shared" si="5"/>
        <v>0</v>
      </c>
      <c r="O118">
        <f t="shared" si="6"/>
        <v>0</v>
      </c>
      <c r="Q118">
        <f t="shared" si="7"/>
        <v>0</v>
      </c>
    </row>
    <row r="119" spans="10:17">
      <c r="J119">
        <f t="shared" si="4"/>
        <v>0</v>
      </c>
      <c r="M119">
        <f t="shared" si="5"/>
        <v>0</v>
      </c>
      <c r="O119">
        <f t="shared" si="6"/>
        <v>0</v>
      </c>
      <c r="Q119">
        <f t="shared" si="7"/>
        <v>0</v>
      </c>
    </row>
    <row r="120" spans="10:17">
      <c r="J120">
        <f t="shared" si="4"/>
        <v>0</v>
      </c>
      <c r="M120">
        <f t="shared" si="5"/>
        <v>0</v>
      </c>
      <c r="O120">
        <f t="shared" si="6"/>
        <v>0</v>
      </c>
      <c r="Q120">
        <f t="shared" si="7"/>
        <v>0</v>
      </c>
    </row>
    <row r="121" spans="10:17">
      <c r="J121">
        <f t="shared" si="4"/>
        <v>0</v>
      </c>
      <c r="M121">
        <f t="shared" si="5"/>
        <v>0</v>
      </c>
      <c r="O121">
        <f t="shared" si="6"/>
        <v>0</v>
      </c>
      <c r="Q121">
        <f t="shared" si="7"/>
        <v>0</v>
      </c>
    </row>
    <row r="122" spans="10:17">
      <c r="J122">
        <f t="shared" si="4"/>
        <v>0</v>
      </c>
      <c r="M122">
        <f t="shared" si="5"/>
        <v>0</v>
      </c>
      <c r="O122">
        <f t="shared" si="6"/>
        <v>0</v>
      </c>
      <c r="Q122">
        <f t="shared" si="7"/>
        <v>0</v>
      </c>
    </row>
    <row r="123" spans="10:17">
      <c r="J123">
        <f t="shared" si="4"/>
        <v>0</v>
      </c>
      <c r="M123">
        <f t="shared" si="5"/>
        <v>0</v>
      </c>
      <c r="O123">
        <f t="shared" si="6"/>
        <v>0</v>
      </c>
      <c r="Q123">
        <f t="shared" si="7"/>
        <v>0</v>
      </c>
    </row>
    <row r="124" spans="10:17">
      <c r="J124">
        <f t="shared" si="4"/>
        <v>0</v>
      </c>
      <c r="M124">
        <f t="shared" si="5"/>
        <v>0</v>
      </c>
      <c r="O124">
        <f t="shared" si="6"/>
        <v>0</v>
      </c>
      <c r="Q124">
        <f t="shared" si="7"/>
        <v>0</v>
      </c>
    </row>
    <row r="125" spans="10:17">
      <c r="J125">
        <f t="shared" si="4"/>
        <v>0</v>
      </c>
      <c r="M125">
        <f t="shared" si="5"/>
        <v>0</v>
      </c>
      <c r="O125">
        <f t="shared" si="6"/>
        <v>0</v>
      </c>
      <c r="Q125">
        <f t="shared" si="7"/>
        <v>0</v>
      </c>
    </row>
    <row r="126" spans="10:17">
      <c r="J126">
        <f t="shared" si="4"/>
        <v>0</v>
      </c>
      <c r="M126">
        <f t="shared" si="5"/>
        <v>0</v>
      </c>
      <c r="O126">
        <f t="shared" si="6"/>
        <v>0</v>
      </c>
      <c r="Q126">
        <f t="shared" si="7"/>
        <v>0</v>
      </c>
    </row>
    <row r="127" spans="10:17">
      <c r="J127">
        <f t="shared" si="4"/>
        <v>0</v>
      </c>
      <c r="M127">
        <f t="shared" si="5"/>
        <v>0</v>
      </c>
      <c r="O127">
        <f t="shared" si="6"/>
        <v>0</v>
      </c>
      <c r="Q127">
        <f t="shared" si="7"/>
        <v>0</v>
      </c>
    </row>
    <row r="128" spans="10:17">
      <c r="J128">
        <f t="shared" si="4"/>
        <v>0</v>
      </c>
      <c r="M128">
        <f t="shared" si="5"/>
        <v>0</v>
      </c>
      <c r="O128">
        <f t="shared" si="6"/>
        <v>0</v>
      </c>
      <c r="Q128">
        <f t="shared" si="7"/>
        <v>0</v>
      </c>
    </row>
    <row r="129" spans="10:17">
      <c r="J129">
        <f t="shared" si="4"/>
        <v>0</v>
      </c>
      <c r="M129">
        <f t="shared" si="5"/>
        <v>0</v>
      </c>
      <c r="O129">
        <f t="shared" si="6"/>
        <v>0</v>
      </c>
      <c r="Q129">
        <f t="shared" si="7"/>
        <v>0</v>
      </c>
    </row>
    <row r="130" spans="10:17">
      <c r="J130">
        <f t="shared" si="4"/>
        <v>0</v>
      </c>
      <c r="M130">
        <f t="shared" si="5"/>
        <v>0</v>
      </c>
      <c r="O130">
        <f t="shared" si="6"/>
        <v>0</v>
      </c>
      <c r="Q130">
        <f t="shared" si="7"/>
        <v>0</v>
      </c>
    </row>
    <row r="131" spans="10:17">
      <c r="J131">
        <f t="shared" si="4"/>
        <v>0</v>
      </c>
      <c r="M131">
        <f t="shared" si="5"/>
        <v>0</v>
      </c>
      <c r="O131">
        <f t="shared" si="6"/>
        <v>0</v>
      </c>
      <c r="Q131">
        <f t="shared" si="7"/>
        <v>0</v>
      </c>
    </row>
    <row r="132" spans="10:17">
      <c r="J132">
        <f t="shared" si="4"/>
        <v>0</v>
      </c>
      <c r="M132">
        <f t="shared" si="5"/>
        <v>0</v>
      </c>
      <c r="O132">
        <f t="shared" si="6"/>
        <v>0</v>
      </c>
      <c r="Q132">
        <f t="shared" si="7"/>
        <v>0</v>
      </c>
    </row>
    <row r="133" spans="10:17">
      <c r="J133">
        <f t="shared" si="4"/>
        <v>0</v>
      </c>
      <c r="M133">
        <f t="shared" si="5"/>
        <v>0</v>
      </c>
      <c r="O133">
        <f t="shared" si="6"/>
        <v>0</v>
      </c>
      <c r="Q133">
        <f t="shared" si="7"/>
        <v>0</v>
      </c>
    </row>
    <row r="134" spans="10:17">
      <c r="J134">
        <f t="shared" si="4"/>
        <v>0</v>
      </c>
      <c r="M134">
        <f t="shared" si="5"/>
        <v>0</v>
      </c>
      <c r="O134">
        <f t="shared" si="6"/>
        <v>0</v>
      </c>
      <c r="Q134">
        <f t="shared" si="7"/>
        <v>0</v>
      </c>
    </row>
    <row r="135" spans="10:17">
      <c r="J135">
        <f t="shared" si="4"/>
        <v>0</v>
      </c>
      <c r="M135">
        <f t="shared" si="5"/>
        <v>0</v>
      </c>
      <c r="O135">
        <f t="shared" si="6"/>
        <v>0</v>
      </c>
      <c r="Q135">
        <f t="shared" si="7"/>
        <v>0</v>
      </c>
    </row>
    <row r="136" spans="10:17">
      <c r="J136">
        <f t="shared" si="4"/>
        <v>0</v>
      </c>
      <c r="M136">
        <f t="shared" si="5"/>
        <v>0</v>
      </c>
      <c r="O136">
        <f t="shared" si="6"/>
        <v>0</v>
      </c>
      <c r="Q136">
        <f t="shared" si="7"/>
        <v>0</v>
      </c>
    </row>
    <row r="137" spans="10:17">
      <c r="J137">
        <f t="shared" si="4"/>
        <v>0</v>
      </c>
      <c r="M137">
        <f t="shared" si="5"/>
        <v>0</v>
      </c>
      <c r="O137">
        <f t="shared" si="6"/>
        <v>0</v>
      </c>
      <c r="Q137">
        <f t="shared" si="7"/>
        <v>0</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nona</dc:creator>
  <cp:lastModifiedBy>nona</cp:lastModifiedBy>
  <dcterms:created xsi:type="dcterms:W3CDTF">2014-11-20T23:06:57Z</dcterms:created>
  <dcterms:modified xsi:type="dcterms:W3CDTF">2016-02-15T19:21:20Z</dcterms:modified>
</cp:coreProperties>
</file>